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GoogleDrive\Dulieu1\ĐAO TAO CHINH QUY\KE HOACH - TIEN DO DAO TAO\02. TIEN DO ĐAO TAO HANG NAM\TIEN DO HANG NAM\"/>
    </mc:Choice>
  </mc:AlternateContent>
  <xr:revisionPtr revIDLastSave="0" documentId="13_ncr:1_{E2B46187-F54D-4956-9F55-EF93B6C39BD3}" xr6:coauthVersionLast="47" xr6:coauthVersionMax="47" xr10:uidLastSave="{00000000-0000-0000-0000-000000000000}"/>
  <bookViews>
    <workbookView xWindow="-108" yWindow="-108" windowWidth="23256" windowHeight="12576" tabRatio="750" firstSheet="3" activeTab="3" xr2:uid="{00000000-000D-0000-FFFF-FFFF00000000}"/>
  </bookViews>
  <sheets>
    <sheet name="00000000" sheetId="5" state="veryHidden" r:id="rId1"/>
    <sheet name="10000000" sheetId="9" state="veryHidden" r:id="rId2"/>
    <sheet name="20000000" sheetId="12" state="veryHidden" r:id="rId3"/>
    <sheet name="ke hoach" sheetId="26" r:id="rId4"/>
    <sheet name="K9 CD" sheetId="36" r:id="rId5"/>
    <sheet name="K10 CĐ &amp; K22 TC" sheetId="37" r:id="rId6"/>
    <sheet name="K11 CĐ &amp; K23 TC" sheetId="40" r:id="rId7"/>
    <sheet name="Sheet1" sheetId="3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0" localSheetId="6">'[1]PNT-QUOT-#3'!#REF!</definedName>
    <definedName name="\0">'[1]PNT-QUOT-#3'!#REF!</definedName>
    <definedName name="\z" localSheetId="6">'[1]COAT&amp;WRAP-QIOT-#3'!#REF!</definedName>
    <definedName name="\z">'[1]COAT&amp;WRAP-QIOT-#3'!#REF!</definedName>
    <definedName name="_3Markup">#REF!</definedName>
    <definedName name="_Fill" hidden="1">#REF!</definedName>
    <definedName name="A" localSheetId="6">'[1]PNT-QUOT-#3'!#REF!</definedName>
    <definedName name="A">'[1]PNT-QUOT-#3'!#REF!</definedName>
    <definedName name="AAA" localSheetId="6">'[2]MTL$-INTER'!#REF!</definedName>
    <definedName name="AAA">'[2]MTL$-INTER'!#REF!</definedName>
    <definedName name="B" localSheetId="6">'[1]PNT-QUOT-#3'!#REF!</definedName>
    <definedName name="B">'[1]PNT-QUOT-#3'!#REF!</definedName>
    <definedName name="Cdiscount" localSheetId="6">'[3]D) Cabling Installation'!#REF!</definedName>
    <definedName name="Cdiscount">'[3]D) Cabling Installation'!#REF!</definedName>
    <definedName name="COAT" localSheetId="6">'[1]PNT-QUOT-#3'!#REF!</definedName>
    <definedName name="COAT">'[1]PNT-QUOT-#3'!#REF!</definedName>
    <definedName name="COG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DiscountP" localSheetId="6">'[3]D) Cabling Installation'!#REF!</definedName>
    <definedName name="DiscountP">'[3]D) Cabling Installation'!#REF!</definedName>
    <definedName name="Exchange" localSheetId="6">'[3]D) Cabling Installation'!#REF!</definedName>
    <definedName name="Exchange">'[3]D) Cabling Installation'!#REF!</definedName>
    <definedName name="FOB" localSheetId="6">'[3]D) Cabling Installation'!#REF!</definedName>
    <definedName name="FOB">'[3]D) Cabling Installation'!#REF!</definedName>
    <definedName name="FP" localSheetId="6">'[1]COAT&amp;WRAP-QIOT-#3'!#REF!</definedName>
    <definedName name="FP">'[1]COAT&amp;WRAP-QIOT-#3'!#REF!</definedName>
    <definedName name="IO" localSheetId="6">'[1]COAT&amp;WRAP-QIOT-#3'!#REF!</definedName>
    <definedName name="IO">'[1]COAT&amp;WRAP-QIOT-#3'!#REF!</definedName>
    <definedName name="Margin" localSheetId="6">'[3]D) Cabling Installation'!#REF!</definedName>
    <definedName name="Margin">'[3]D) Cabling Installation'!#REF!</definedName>
    <definedName name="MAT" localSheetId="6">'[1]COAT&amp;WRAP-QIOT-#3'!#REF!</definedName>
    <definedName name="MAT">'[1]COAT&amp;WRAP-QIOT-#3'!#REF!</definedName>
    <definedName name="MF" localSheetId="6">'[1]COAT&amp;WRAP-QIOT-#3'!#REF!</definedName>
    <definedName name="MF">'[1]COAT&amp;WRAP-QIOT-#3'!#REF!</definedName>
    <definedName name="P" localSheetId="6">'[1]PNT-QUOT-#3'!#REF!</definedName>
    <definedName name="P">'[1]PNT-QUOT-#3'!#REF!</definedName>
    <definedName name="PEJM" localSheetId="6">'[1]COAT&amp;WRAP-QIOT-#3'!#REF!</definedName>
    <definedName name="PEJM">'[1]COAT&amp;WRAP-QIOT-#3'!#REF!</definedName>
    <definedName name="PF" localSheetId="6">'[1]PNT-QUOT-#3'!#REF!</definedName>
    <definedName name="PF">'[1]PNT-QUOT-#3'!#REF!</definedName>
    <definedName name="PM">[4]IBASE!$AH$16:$AV$110</definedName>
    <definedName name="Print_Area_MI">[5]ESTI.!$A$1:$U$52</definedName>
    <definedName name="RT" localSheetId="6">'[1]COAT&amp;WRAP-QIOT-#3'!#REF!</definedName>
    <definedName name="RT">'[1]COAT&amp;WRAP-QIOT-#3'!#REF!</definedName>
    <definedName name="SB">[4]IBASE!$AH$7:$AL$14</definedName>
    <definedName name="Sing" localSheetId="6">'[3]D) Cabling Installation'!#REF!</definedName>
    <definedName name="Sing">'[3]D) Cabling Installation'!#REF!</definedName>
    <definedName name="SORT">#REF!</definedName>
    <definedName name="SORT_AREA">'[5]DI-ESTI'!$A$8:$R$489</definedName>
    <definedName name="SP" localSheetId="6">'[1]PNT-QUOT-#3'!#REF!</definedName>
    <definedName name="SP">'[1]PNT-QUOT-#3'!#REF!</definedName>
    <definedName name="Tax" localSheetId="6">[6]Quotation!#REF!</definedName>
    <definedName name="Tax">[6]Quotation!#REF!</definedName>
    <definedName name="THK" localSheetId="6">'[1]COAT&amp;WRAP-QIOT-#3'!#REF!</definedName>
    <definedName name="THK">'[1]COAT&amp;WRAP-QIOT-#3'!#REF!</definedName>
    <definedName name="ZYX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26" i="38" l="1"/>
  <c r="BC27" i="38" s="1"/>
  <c r="BD4" i="36"/>
  <c r="AG19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W10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22/12 Âm lịch</t>
        </r>
      </text>
    </comment>
    <comment ref="X10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29/12 AL, nghỉ tết</t>
        </r>
      </text>
    </comment>
    <comment ref="M11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20/11 là thứ 7</t>
        </r>
      </text>
    </comment>
    <comment ref="S11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Tết dương lịch nhằm thứ 7</t>
        </r>
      </text>
    </comment>
    <comment ref="AG11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10/3 AL nhằm vào ngày chủ nhật</t>
        </r>
      </text>
    </comment>
    <comment ref="AJ11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30/4 là thứ 7
1/5 là chủ nhật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W10" authorId="0" shapeId="0" xr:uid="{D8998DFB-EB2A-43C5-8ADB-23CB78F2E4CF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22/12 Âm lịch</t>
        </r>
      </text>
    </comment>
    <comment ref="X10" authorId="0" shapeId="0" xr:uid="{9437C4B1-8DD5-4692-9235-7183BEB52859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29/12 AL, nghỉ tết</t>
        </r>
      </text>
    </comment>
    <comment ref="M11" authorId="0" shapeId="0" xr:uid="{16E08E68-D7CB-4070-AD68-950F0ACD5AC5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20/11 là thứ 7</t>
        </r>
      </text>
    </comment>
    <comment ref="S11" authorId="0" shapeId="0" xr:uid="{43E324EF-4BEC-4C7B-BBFB-89D4A674C44C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Tết dương lịch nhằm thứ 7</t>
        </r>
      </text>
    </comment>
    <comment ref="AG11" authorId="0" shapeId="0" xr:uid="{C8FA0C85-EEA9-4AD7-B58C-A0629110525D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10/3 AL nhằm vào ngày chủ nhật</t>
        </r>
      </text>
    </comment>
    <comment ref="AJ11" authorId="0" shapeId="0" xr:uid="{F8705EFE-5E9F-4099-9AD6-CA274577315B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30/4 là thứ 7
1/5 là chủ nhật</t>
        </r>
      </text>
    </comment>
    <comment ref="W43" authorId="0" shapeId="0" xr:uid="{4C7D98C7-C632-4DFA-8B1D-B0109F3A3E49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22/12 Âm lịch</t>
        </r>
      </text>
    </comment>
    <comment ref="X43" authorId="0" shapeId="0" xr:uid="{EF015539-2642-4BED-9FE0-AB8D905D4A17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29/12 AL, nghỉ tết</t>
        </r>
      </text>
    </comment>
    <comment ref="M44" authorId="0" shapeId="0" xr:uid="{69FF3F43-F738-4599-AE24-6C0F6C5DA448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20/11 là thứ 7</t>
        </r>
      </text>
    </comment>
    <comment ref="S44" authorId="0" shapeId="0" xr:uid="{29B2785A-A719-45C9-A110-3F1D948399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Tết dương lịch nhằm thứ 7</t>
        </r>
      </text>
    </comment>
    <comment ref="AG44" authorId="0" shapeId="0" xr:uid="{19260F90-A98D-47C5-A930-C2DDF16D6D03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10/3 AL nhằm vào ngày chủ nhật</t>
        </r>
      </text>
    </comment>
    <comment ref="AJ44" authorId="0" shapeId="0" xr:uid="{4D61B98F-8893-4344-9AD7-F09B23C7D41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30/4 là thứ 7
1/5 là chủ nhật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W10" authorId="0" shapeId="0" xr:uid="{5DDD1A7D-7074-42CD-8087-A647BB2592A7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22/12 Âm lịch</t>
        </r>
      </text>
    </comment>
    <comment ref="X10" authorId="0" shapeId="0" xr:uid="{17C22D8F-44E3-473D-8D91-42A38A9BDCC1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29/12 AL, nghỉ tết</t>
        </r>
      </text>
    </comment>
    <comment ref="M11" authorId="0" shapeId="0" xr:uid="{28058F95-19C7-4545-BFAE-A2136CE4A9DE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20/11 là thứ 7</t>
        </r>
      </text>
    </comment>
    <comment ref="S11" authorId="0" shapeId="0" xr:uid="{8582486D-9988-41DD-8D50-CBD6401F2DCC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Tết dương lịch nhằm thứ 7</t>
        </r>
      </text>
    </comment>
    <comment ref="AG11" authorId="0" shapeId="0" xr:uid="{8114905D-C3C8-4AD3-865E-9824498EEBB7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10/3 AL nhằm vào ngày chủ nhật</t>
        </r>
      </text>
    </comment>
    <comment ref="AJ11" authorId="0" shapeId="0" xr:uid="{D0952F62-06DD-4843-9B93-FA57A716DBFB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30/4 là thứ 7
1/5 là chủ nhật</t>
        </r>
      </text>
    </comment>
    <comment ref="W45" authorId="0" shapeId="0" xr:uid="{7FC68D25-8484-4FBC-A10F-8AEDFCB8D86C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22/12 Âm lịch</t>
        </r>
      </text>
    </comment>
    <comment ref="X45" authorId="0" shapeId="0" xr:uid="{921DA43C-3904-4311-9F0D-7DB70395116F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29/12 AL, nghỉ tết</t>
        </r>
      </text>
    </comment>
    <comment ref="M46" authorId="0" shapeId="0" xr:uid="{C177F4E5-89BC-410B-B2F7-426EAFD789D2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20/11 là thứ 7</t>
        </r>
      </text>
    </comment>
    <comment ref="S46" authorId="0" shapeId="0" xr:uid="{BC62CD47-E7CF-4129-A7DE-5D06FD7F8A48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Tết dương lịch nhằm thứ 7</t>
        </r>
      </text>
    </comment>
    <comment ref="AG46" authorId="0" shapeId="0" xr:uid="{5DCB76AF-38D9-4FBD-9911-C13D0052AF3E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10/3 AL nhằm vào ngày chủ nhật</t>
        </r>
      </text>
    </comment>
    <comment ref="AJ46" authorId="0" shapeId="0" xr:uid="{C5009655-6BB9-4F57-BE38-55FAC3DC61B3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30/4 là thứ 7
1/5 là chủ nhật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AI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10/3AL là thứ tư ngày 21/4/2021</t>
        </r>
      </text>
    </comment>
    <comment ref="M6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20/11 là thứ sáu</t>
        </r>
      </text>
    </comment>
    <comment ref="S6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Tết dương lịch nhằm thứ sáu</t>
        </r>
      </text>
    </comment>
    <comment ref="Y6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1/1 Tết là thứ sáu ngày 12/2/2020</t>
        </r>
      </text>
    </comment>
    <comment ref="AJ6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30/4 là thứ sáu
1/5 là thứ 7</t>
        </r>
      </text>
    </comment>
    <comment ref="X12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Tết thứ 3-5
Ngày 1-3/2/2020
</t>
        </r>
      </text>
    </comment>
    <comment ref="AI33" authorId="0" shapeId="0" xr:uid="{00000000-0006-0000-0700-000007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10/3AL là thứ tư ngày 21/4/2021</t>
        </r>
      </text>
    </comment>
    <comment ref="M34" authorId="0" shapeId="0" xr:uid="{00000000-0006-0000-0700-000008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20/11 là thứ sáu</t>
        </r>
      </text>
    </comment>
    <comment ref="S34" authorId="0" shapeId="0" xr:uid="{00000000-0006-0000-0700-000009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Tết dương lịch nhằm thứ sáu</t>
        </r>
      </text>
    </comment>
    <comment ref="Y34" authorId="0" shapeId="0" xr:uid="{00000000-0006-0000-0700-00000A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1/1 Tết là thứ sáu ngày 12/2/2020</t>
        </r>
      </text>
    </comment>
    <comment ref="AJ34" authorId="0" shapeId="0" xr:uid="{00000000-0006-0000-0700-00000B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30/4 là thứ sáu
1/5 là thứ 7</t>
        </r>
      </text>
    </comment>
    <comment ref="X40" authorId="0" shapeId="0" xr:uid="{00000000-0006-0000-0700-00000C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Tết thứ 3-5
Ngày 1-3/2/2020
</t>
        </r>
      </text>
    </comment>
  </commentList>
</comments>
</file>

<file path=xl/sharedStrings.xml><?xml version="1.0" encoding="utf-8"?>
<sst xmlns="http://schemas.openxmlformats.org/spreadsheetml/2006/main" count="1363" uniqueCount="207">
  <si>
    <t>TT</t>
  </si>
  <si>
    <t>TUẦN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</si>
  <si>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</si>
  <si>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</si>
  <si>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</si>
  <si>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</si>
  <si>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</si>
  <si>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</si>
  <si>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</si>
  <si>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</si>
  <si>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</si>
  <si>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</si>
  <si>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</si>
  <si>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</si>
  <si>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</si>
  <si>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</si>
  <si>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</si>
  <si>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</si>
  <si>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</si>
  <si>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</si>
  <si>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</si>
  <si>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</si>
  <si>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</si>
  <si>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</si>
  <si>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</si>
  <si>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</si>
  <si>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T25</t>
  </si>
  <si>
    <t>T26</t>
  </si>
  <si>
    <t>T27</t>
  </si>
  <si>
    <t>T28</t>
  </si>
  <si>
    <t>T29</t>
  </si>
  <si>
    <t>T30</t>
  </si>
  <si>
    <t>T31</t>
  </si>
  <si>
    <t>T32</t>
  </si>
  <si>
    <t>T33</t>
  </si>
  <si>
    <t>T34</t>
  </si>
  <si>
    <t>T35</t>
  </si>
  <si>
    <t>T36</t>
  </si>
  <si>
    <t>T37</t>
  </si>
  <si>
    <t>T38</t>
  </si>
  <si>
    <t>T39</t>
  </si>
  <si>
    <t>T40</t>
  </si>
  <si>
    <t>T41</t>
  </si>
  <si>
    <t>T42</t>
  </si>
  <si>
    <t>T43</t>
  </si>
  <si>
    <t>T44</t>
  </si>
  <si>
    <t>T45</t>
  </si>
  <si>
    <t>T46</t>
  </si>
  <si>
    <t>T47</t>
  </si>
  <si>
    <t>T48</t>
  </si>
  <si>
    <t>T49</t>
  </si>
  <si>
    <t>T50</t>
  </si>
  <si>
    <t>T51</t>
  </si>
  <si>
    <t>Tháng/ năm</t>
  </si>
  <si>
    <t>NGHỈ TẾT NGUYÊN ĐÁN</t>
  </si>
  <si>
    <t>T52</t>
  </si>
  <si>
    <t xml:space="preserve"> HOC KỲ II</t>
  </si>
  <si>
    <t>KHỐI LỚP</t>
  </si>
  <si>
    <t>Từ ngày ... 
Đến ngày ...</t>
  </si>
  <si>
    <t xml:space="preserve"> </t>
  </si>
  <si>
    <t>Năm 1</t>
  </si>
  <si>
    <t>Năm 2</t>
  </si>
  <si>
    <t>Nghỉ tết</t>
  </si>
  <si>
    <t>Thi</t>
  </si>
  <si>
    <t>nghỉ hè</t>
  </si>
  <si>
    <t>Học NQ-QC và các MH/MĐ</t>
  </si>
  <si>
    <t>Học các MH/MĐ</t>
  </si>
  <si>
    <t>Tuần DP</t>
  </si>
  <si>
    <t>Năm 3</t>
  </si>
  <si>
    <t>ỦY BAN NHÂN DÂN TỈNH BÀ RỊA - VŨNG TÀU</t>
  </si>
  <si>
    <t>TRƯỜNG CAO ĐẲNG KỸ THUẬT CÔNG NGHỆ</t>
  </si>
  <si>
    <t>P. TRƯỞNG PHÒNG</t>
  </si>
  <si>
    <t>CD19CTKM</t>
  </si>
  <si>
    <t>CD19DCN</t>
  </si>
  <si>
    <t>CD19KTML</t>
  </si>
  <si>
    <t>CD19CDT</t>
  </si>
  <si>
    <t>CD19CNOT</t>
  </si>
  <si>
    <t>CD19HAN</t>
  </si>
  <si>
    <t>CD19CGKL</t>
  </si>
  <si>
    <t>CD19KTDN</t>
  </si>
  <si>
    <t>CD19CNTT</t>
  </si>
  <si>
    <t xml:space="preserve">     Tuần
Năm</t>
  </si>
  <si>
    <t>HỌC KỲ III (Hè)</t>
  </si>
  <si>
    <t xml:space="preserve"> - Thi lại 
 - Học và trả nợ MH/MĐ</t>
  </si>
  <si>
    <t xml:space="preserve">Thi HK </t>
  </si>
  <si>
    <t>Ghi chú</t>
  </si>
  <si>
    <t>T09/2020</t>
  </si>
  <si>
    <t>T10/2020</t>
  </si>
  <si>
    <t>T11/2020</t>
  </si>
  <si>
    <t>T12/2020</t>
  </si>
  <si>
    <t>T1/2021</t>
  </si>
  <si>
    <t>T2/2021</t>
  </si>
  <si>
    <t>T3/2021</t>
  </si>
  <si>
    <t>T4/2021</t>
  </si>
  <si>
    <t>T5/2021</t>
  </si>
  <si>
    <t>T6/2021</t>
  </si>
  <si>
    <t>T7/2021</t>
  </si>
  <si>
    <t>T8/2021</t>
  </si>
  <si>
    <t xml:space="preserve">Tuần dự phòng </t>
  </si>
  <si>
    <t xml:space="preserve">PT. PHÒNG ĐÀO TẠO </t>
  </si>
  <si>
    <t xml:space="preserve">HỆ CAO ĐẲNG - KHÓA 9 (2019- 2022) </t>
  </si>
  <si>
    <t xml:space="preserve">HỆ CAO ĐẲNG - KHÓA 10 (2020- 2023) </t>
  </si>
  <si>
    <t>CD20DCN</t>
  </si>
  <si>
    <t>CD20KTML</t>
  </si>
  <si>
    <t>CD20CDT</t>
  </si>
  <si>
    <t>CD20CTKM</t>
  </si>
  <si>
    <t>CD20CNOT</t>
  </si>
  <si>
    <t>CD20HAN</t>
  </si>
  <si>
    <t>CD20CGKL</t>
  </si>
  <si>
    <t>CD20KTDN</t>
  </si>
  <si>
    <t>CD20CNTT</t>
  </si>
  <si>
    <t>CD20CTKCK</t>
  </si>
  <si>
    <t>T20DCN</t>
  </si>
  <si>
    <t>T20KTML</t>
  </si>
  <si>
    <t>T20DTCN</t>
  </si>
  <si>
    <t>T20CDT</t>
  </si>
  <si>
    <t>T20CNOT</t>
  </si>
  <si>
    <t>T20HAN</t>
  </si>
  <si>
    <t>T20CGKL</t>
  </si>
  <si>
    <t>T20CTCK</t>
  </si>
  <si>
    <t>T20CTKM</t>
  </si>
  <si>
    <t>T20MTT</t>
  </si>
  <si>
    <t>T20CBTP</t>
  </si>
  <si>
    <t>T20KTDN</t>
  </si>
  <si>
    <t>HIỆU TRƯỞNG</t>
  </si>
  <si>
    <t xml:space="preserve"> HOC KỲ I</t>
  </si>
  <si>
    <t xml:space="preserve">HỆ TRUNG CẤP - KHÓA 22 (2020- 2023) </t>
  </si>
  <si>
    <t>Các ngày nghỉ Lễ
 trong năm:</t>
  </si>
  <si>
    <t>T09/2021</t>
  </si>
  <si>
    <t>T10/2021</t>
  </si>
  <si>
    <t>T11/2021</t>
  </si>
  <si>
    <t>T12/2021</t>
  </si>
  <si>
    <t>T1/2022</t>
  </si>
  <si>
    <t>T2/2022</t>
  </si>
  <si>
    <t>T3/2022</t>
  </si>
  <si>
    <t>T4/2022</t>
  </si>
  <si>
    <t>T5/2022</t>
  </si>
  <si>
    <t>T6/2022</t>
  </si>
  <si>
    <t>T7/2022</t>
  </si>
  <si>
    <t>T8/2022</t>
  </si>
  <si>
    <t>T09/2022</t>
  </si>
  <si>
    <t>T10/2022</t>
  </si>
  <si>
    <t>T11/2022</t>
  </si>
  <si>
    <t>T12/2022</t>
  </si>
  <si>
    <t>T1/2023</t>
  </si>
  <si>
    <t>T2/2023</t>
  </si>
  <si>
    <t>T3/2023</t>
  </si>
  <si>
    <t>T4/2023</t>
  </si>
  <si>
    <t>T5/2023</t>
  </si>
  <si>
    <t>T6/2023</t>
  </si>
  <si>
    <t>T7/2023</t>
  </si>
  <si>
    <t>T8/2023</t>
  </si>
  <si>
    <t xml:space="preserve">TTXS + Làm khóa luận </t>
  </si>
  <si>
    <t>Xét tốt nghiệp</t>
  </si>
  <si>
    <t>Ban hành kèm theo QĐ số 281/2020/QĐ-CĐKTCN</t>
  </si>
  <si>
    <t>Thi HK I</t>
  </si>
  <si>
    <t>Thi HK II</t>
  </si>
  <si>
    <t xml:space="preserve">Thi HK I </t>
  </si>
  <si>
    <t>TIẾN ĐỘ ĐÀO TẠO NĂM HỌC 2021 - 2022</t>
  </si>
  <si>
    <t>T20CBMA</t>
  </si>
  <si>
    <t>CD20TKDH</t>
  </si>
  <si>
    <t xml:space="preserve"> 1. Lễ Quốc khánh 2/9/2021 (Thứ năm)</t>
  </si>
  <si>
    <t xml:space="preserve"> 2. Ngày nhà giáo Việt Nam 20/11/2021 (Thứ 7 - Tuần 12) </t>
  </si>
  <si>
    <t xml:space="preserve"> 4. Tết dương Lịch 01/01/2022 (Thứ 7  - Tuần 18)</t>
  </si>
  <si>
    <t xml:space="preserve"> 3. Giỗ tổ Hùng Vương 10/3 AL ( Chủ nhật ngày 10/4/2022 - Tuần 32)</t>
  </si>
  <si>
    <t xml:space="preserve"> 6. Ngày giải phóng Miền Nam 30/4 và 01/5  (Thứ bảy và chủ nhật - Tuần 35)</t>
  </si>
  <si>
    <t xml:space="preserve"> 5. Tết nguyên đán Từ ngày 24/1 - 12/02/2022 (Tuần 22-24)  Tức là nghỉ từ 22/12/2021 AL đến hết ngày 12/1/2022 AL  </t>
  </si>
  <si>
    <r>
      <t xml:space="preserve">Bà Rịa - Vũng Tàu, </t>
    </r>
    <r>
      <rPr>
        <i/>
        <sz val="14"/>
        <color indexed="8"/>
        <rFont val="Arial"/>
        <family val="2"/>
        <charset val="163"/>
      </rPr>
      <t>ngày 15 tháng 8 năm 2021</t>
    </r>
  </si>
  <si>
    <t>NGƯỜI LẬP</t>
  </si>
  <si>
    <t>Hoàng Thị Kim Anh</t>
  </si>
  <si>
    <t>CD21DCN</t>
  </si>
  <si>
    <t>CD21KTML</t>
  </si>
  <si>
    <t>CD21CDT</t>
  </si>
  <si>
    <t>CD21CTKM</t>
  </si>
  <si>
    <t>CD21CNOT</t>
  </si>
  <si>
    <t>CD21HAN</t>
  </si>
  <si>
    <t>CD21CGKL</t>
  </si>
  <si>
    <t>CD21CTKCK</t>
  </si>
  <si>
    <t>CD21TKDH</t>
  </si>
  <si>
    <t>CD21KTDN</t>
  </si>
  <si>
    <t>CD21CNTT</t>
  </si>
  <si>
    <t>T21DCN</t>
  </si>
  <si>
    <t>T21KTML</t>
  </si>
  <si>
    <t>T21DTCN</t>
  </si>
  <si>
    <t>T21CDT</t>
  </si>
  <si>
    <t>T21CNOT</t>
  </si>
  <si>
    <t>T21HAN</t>
  </si>
  <si>
    <t>T21CGKL</t>
  </si>
  <si>
    <t>T21CTCK</t>
  </si>
  <si>
    <t>T21CTKM</t>
  </si>
  <si>
    <t>T21MTT</t>
  </si>
  <si>
    <t>T21CBTP</t>
  </si>
  <si>
    <t>T21CBMA</t>
  </si>
  <si>
    <t>T21KTDN</t>
  </si>
  <si>
    <t>T21CNTT</t>
  </si>
  <si>
    <t>T20LRMT</t>
  </si>
  <si>
    <t>T20TKDH</t>
  </si>
  <si>
    <t>T20CNTT</t>
  </si>
  <si>
    <t>T21LRMT</t>
  </si>
  <si>
    <t>T21TKDH</t>
  </si>
  <si>
    <r>
      <t xml:space="preserve">Bà Rịa - Vũng Tàu, </t>
    </r>
    <r>
      <rPr>
        <i/>
        <sz val="14"/>
        <color indexed="8"/>
        <rFont val="Times New Roman"/>
        <family val="1"/>
      </rPr>
      <t>ngày 15 tháng 8 năm 2021</t>
    </r>
  </si>
  <si>
    <t xml:space="preserve">HỆ TRUNG CẤP - KHÓA 23 (2021- 2024) </t>
  </si>
  <si>
    <t xml:space="preserve">HỆ CAO ĐẲNG - KHÓA 11 (2021- 2024) </t>
  </si>
  <si>
    <t xml:space="preserve"> 5. Tết nguyên đán Từ ngày 24/1 - 12/02/2022 (Tuần 21-23)  Tức là nghỉ từ 22/12/2021 AL đến hết ngày 12/1/2022 AL  </t>
  </si>
  <si>
    <t>Học kỳ hè</t>
  </si>
  <si>
    <t>22-23</t>
  </si>
  <si>
    <t>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</si>
</sst>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&quot;\&quot;#,##0;[Red]&quot;\&quot;\-#,##0"/>
    <numFmt numFmtId="165" formatCode="&quot;\&quot;#,##0.00;[Red]&quot;\&quot;\-#,##0.00"/>
    <numFmt numFmtId="166" formatCode="\$#,##0\ ;\(\$#,##0\)"/>
    <numFmt numFmtId="167" formatCode="&quot;\&quot;#,##0;[Red]&quot;\&quot;&quot;\&quot;\-#,##0"/>
    <numFmt numFmtId="168" formatCode="&quot;\&quot;#,##0.00;[Red]&quot;\&quot;&quot;\&quot;&quot;\&quot;&quot;\&quot;&quot;\&quot;&quot;\&quot;\-#,##0.00"/>
    <numFmt numFmtId="169" formatCode="_-&quot;$&quot;* #,##0_-;\-&quot;$&quot;* #,##0_-;_-&quot;$&quot;* &quot;-&quot;_-;_-@_-"/>
    <numFmt numFmtId="170" formatCode="_-&quot;$&quot;* #,##0.00_-;\-&quot;$&quot;* #,##0.00_-;_-&quot;$&quot;* &quot;-&quot;??_-;_-@_-"/>
  </numFmts>
  <fonts count="73">
    <font>
      <sz val="11"/>
      <name val="VNI-Times"/>
    </font>
    <font>
      <sz val="10"/>
      <name val="VNI-Times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바탕체"/>
      <family val="3"/>
    </font>
    <font>
      <sz val="12"/>
      <name val="新細明體"/>
      <charset val="136"/>
    </font>
    <font>
      <i/>
      <sz val="14"/>
      <color indexed="8"/>
      <name val="Arial"/>
      <family val="2"/>
      <charset val="16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4"/>
      <color indexed="8"/>
      <name val="Times New Roman"/>
      <family val="1"/>
    </font>
    <font>
      <b/>
      <sz val="10"/>
      <color rgb="FF002060"/>
      <name val="Calibri"/>
      <family val="2"/>
      <charset val="163"/>
      <scheme val="minor"/>
    </font>
    <font>
      <b/>
      <sz val="10"/>
      <color indexed="12"/>
      <name val="Calibri"/>
      <family val="2"/>
      <charset val="163"/>
      <scheme val="minor"/>
    </font>
    <font>
      <sz val="10"/>
      <name val="Calibri"/>
      <family val="2"/>
      <charset val="163"/>
      <scheme val="minor"/>
    </font>
    <font>
      <b/>
      <sz val="8"/>
      <color indexed="8"/>
      <name val="Calibri"/>
      <family val="2"/>
      <charset val="163"/>
      <scheme val="minor"/>
    </font>
    <font>
      <b/>
      <sz val="8"/>
      <name val="Calibri"/>
      <family val="2"/>
      <charset val="163"/>
      <scheme val="minor"/>
    </font>
    <font>
      <sz val="9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b/>
      <sz val="14"/>
      <color theme="1"/>
      <name val="Calibri"/>
      <family val="2"/>
      <charset val="163"/>
      <scheme val="minor"/>
    </font>
    <font>
      <b/>
      <sz val="10"/>
      <color theme="1"/>
      <name val="Calibri"/>
      <family val="2"/>
      <charset val="163"/>
      <scheme val="minor"/>
    </font>
    <font>
      <b/>
      <sz val="9"/>
      <color theme="1"/>
      <name val="Calibri"/>
      <family val="2"/>
      <charset val="163"/>
      <scheme val="minor"/>
    </font>
    <font>
      <sz val="12"/>
      <color theme="1"/>
      <name val="Calibri"/>
      <family val="2"/>
      <charset val="163"/>
      <scheme val="minor"/>
    </font>
    <font>
      <b/>
      <i/>
      <sz val="11"/>
      <color theme="1"/>
      <name val="Calibri"/>
      <family val="2"/>
      <charset val="163"/>
      <scheme val="minor"/>
    </font>
    <font>
      <sz val="14"/>
      <color theme="1"/>
      <name val="Calibri"/>
      <family val="2"/>
      <charset val="163"/>
      <scheme val="minor"/>
    </font>
    <font>
      <b/>
      <i/>
      <sz val="14"/>
      <color theme="1"/>
      <name val="Calibri"/>
      <family val="2"/>
      <charset val="163"/>
      <scheme val="minor"/>
    </font>
    <font>
      <sz val="9"/>
      <color rgb="FFFF0000"/>
      <name val="Calibri"/>
      <family val="2"/>
      <charset val="163"/>
      <scheme val="minor"/>
    </font>
    <font>
      <b/>
      <sz val="9"/>
      <color rgb="FFFF0000"/>
      <name val="Calibri"/>
      <family val="2"/>
      <charset val="163"/>
      <scheme val="minor"/>
    </font>
    <font>
      <sz val="13"/>
      <color theme="1"/>
      <name val="Calibri"/>
      <family val="2"/>
      <charset val="163"/>
      <scheme val="minor"/>
    </font>
    <font>
      <b/>
      <sz val="12"/>
      <color theme="1"/>
      <name val="Calibri"/>
      <family val="2"/>
      <charset val="163"/>
      <scheme val="minor"/>
    </font>
    <font>
      <b/>
      <sz val="13"/>
      <color theme="1"/>
      <name val="Calibri"/>
      <family val="2"/>
      <charset val="163"/>
      <scheme val="minor"/>
    </font>
    <font>
      <b/>
      <sz val="8"/>
      <color rgb="FF002060"/>
      <name val="Calibri"/>
      <family val="2"/>
      <charset val="163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12"/>
      <color rgb="FF000000"/>
      <name val="Times New Roman"/>
      <family val="1"/>
    </font>
    <font>
      <b/>
      <sz val="9"/>
      <color theme="1"/>
      <name val="Calibri"/>
      <family val="2"/>
      <scheme val="minor"/>
    </font>
    <font>
      <sz val="11"/>
      <color theme="1"/>
      <name val="VNI-Times"/>
    </font>
    <font>
      <b/>
      <sz val="10"/>
      <color rgb="FF0000FF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b/>
      <sz val="13"/>
      <color rgb="FFFF0000"/>
      <name val="Calibri"/>
      <family val="2"/>
      <charset val="163"/>
      <scheme val="minor"/>
    </font>
    <font>
      <sz val="14"/>
      <color rgb="FFFF0000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3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i/>
      <sz val="11"/>
      <color theme="1"/>
      <name val="Times New Roman"/>
      <family val="1"/>
    </font>
    <font>
      <b/>
      <sz val="20"/>
      <color rgb="FFFF0000"/>
      <name val="Calibri"/>
      <family val="2"/>
      <charset val="163"/>
      <scheme val="minor"/>
    </font>
    <font>
      <b/>
      <sz val="16"/>
      <color theme="1"/>
      <name val="Calibri"/>
      <family val="2"/>
      <charset val="163"/>
      <scheme val="minor"/>
    </font>
    <font>
      <sz val="10"/>
      <color theme="1"/>
      <name val="Calibri"/>
      <family val="2"/>
      <charset val="163"/>
      <scheme val="minor"/>
    </font>
    <font>
      <b/>
      <sz val="13"/>
      <color rgb="FFFF0000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20"/>
      <color rgb="FFFF0000"/>
      <name val="Times New Roman"/>
      <family val="1"/>
    </font>
    <font>
      <sz val="8"/>
      <name val="VNI-Times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0000FF"/>
      <name val="Calibri"/>
      <family val="2"/>
      <charset val="163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2" fillId="0" borderId="3" applyNumberFormat="0" applyFont="0" applyFill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2" fillId="0" borderId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0" fontId="10" fillId="0" borderId="0" applyFont="0" applyFill="0" applyBorder="0" applyAlignment="0" applyProtection="0"/>
  </cellStyleXfs>
  <cellXfs count="410">
    <xf numFmtId="0" fontId="0" fillId="0" borderId="0" xfId="0"/>
    <xf numFmtId="0" fontId="2" fillId="0" borderId="0" xfId="22"/>
    <xf numFmtId="0" fontId="0" fillId="0" borderId="0" xfId="0" applyProtection="1">
      <protection locked="0"/>
    </xf>
    <xf numFmtId="0" fontId="0" fillId="0" borderId="0" xfId="0" applyProtection="1">
      <protection locked="0" hidden="1"/>
    </xf>
    <xf numFmtId="0" fontId="15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4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1" fillId="0" borderId="0" xfId="0" applyFont="1" applyBorder="1"/>
    <xf numFmtId="0" fontId="23" fillId="0" borderId="0" xfId="0" applyFont="1"/>
    <xf numFmtId="0" fontId="28" fillId="0" borderId="0" xfId="0" applyFont="1"/>
    <xf numFmtId="0" fontId="29" fillId="0" borderId="0" xfId="0" applyFont="1" applyAlignment="1"/>
    <xf numFmtId="0" fontId="30" fillId="0" borderId="4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2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vertical="center" wrapText="1"/>
    </xf>
    <xf numFmtId="0" fontId="32" fillId="0" borderId="0" xfId="0" applyFont="1" applyBorder="1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textRotation="90"/>
    </xf>
    <xf numFmtId="0" fontId="35" fillId="0" borderId="5" xfId="0" applyNumberFormat="1" applyFont="1" applyFill="1" applyBorder="1" applyAlignment="1">
      <alignment horizontal="left" vertical="top" wrapText="1"/>
    </xf>
    <xf numFmtId="0" fontId="35" fillId="0" borderId="5" xfId="0" applyNumberFormat="1" applyFont="1" applyFill="1" applyBorder="1" applyAlignment="1">
      <alignment vertical="top" wrapText="1"/>
    </xf>
    <xf numFmtId="0" fontId="34" fillId="0" borderId="4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4" xfId="0" applyFont="1" applyBorder="1" applyAlignment="1">
      <alignment vertical="center"/>
    </xf>
    <xf numFmtId="0" fontId="36" fillId="0" borderId="4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Border="1" applyAlignment="1">
      <alignment vertical="center" wrapText="1"/>
    </xf>
    <xf numFmtId="0" fontId="23" fillId="0" borderId="0" xfId="0" applyFont="1" applyAlignment="1"/>
    <xf numFmtId="0" fontId="32" fillId="0" borderId="4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4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40" fillId="0" borderId="0" xfId="0" applyFont="1" applyFill="1"/>
    <xf numFmtId="0" fontId="36" fillId="3" borderId="4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vertical="center"/>
    </xf>
    <xf numFmtId="0" fontId="41" fillId="0" borderId="6" xfId="0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42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vertical="center" wrapText="1"/>
    </xf>
    <xf numFmtId="0" fontId="43" fillId="0" borderId="0" xfId="0" applyFont="1" applyBorder="1" applyAlignment="1">
      <alignment vertical="center" wrapText="1"/>
    </xf>
    <xf numFmtId="0" fontId="42" fillId="0" borderId="0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0" xfId="0" applyFont="1"/>
    <xf numFmtId="0" fontId="44" fillId="0" borderId="0" xfId="0" applyFont="1"/>
    <xf numFmtId="0" fontId="45" fillId="0" borderId="0" xfId="0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47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vertical="center" wrapText="1"/>
    </xf>
    <xf numFmtId="0" fontId="49" fillId="0" borderId="0" xfId="0" applyFont="1" applyBorder="1" applyAlignment="1">
      <alignment vertical="center" wrapText="1"/>
    </xf>
    <xf numFmtId="0" fontId="50" fillId="0" borderId="0" xfId="0" applyFont="1" applyBorder="1" applyAlignment="1">
      <alignment vertical="center" wrapText="1"/>
    </xf>
    <xf numFmtId="0" fontId="47" fillId="0" borderId="0" xfId="0" applyFont="1" applyBorder="1" applyAlignment="1">
      <alignment vertical="center" wrapText="1"/>
    </xf>
    <xf numFmtId="0" fontId="51" fillId="0" borderId="0" xfId="0" applyFont="1" applyBorder="1" applyAlignment="1">
      <alignment vertical="center" wrapText="1"/>
    </xf>
    <xf numFmtId="0" fontId="48" fillId="0" borderId="0" xfId="0" applyFont="1" applyBorder="1" applyAlignment="1">
      <alignment vertical="center"/>
    </xf>
    <xf numFmtId="0" fontId="51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vertical="center"/>
    </xf>
    <xf numFmtId="0" fontId="52" fillId="0" borderId="4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51" fillId="0" borderId="4" xfId="0" applyFont="1" applyFill="1" applyBorder="1" applyAlignment="1">
      <alignment vertical="center"/>
    </xf>
    <xf numFmtId="0" fontId="48" fillId="0" borderId="4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5" fillId="0" borderId="0" xfId="0" applyFont="1" applyBorder="1" applyAlignment="1">
      <alignment horizontal="right" vertical="center"/>
    </xf>
    <xf numFmtId="0" fontId="45" fillId="0" borderId="0" xfId="0" applyFont="1" applyAlignment="1">
      <alignment horizontal="left" vertical="center"/>
    </xf>
    <xf numFmtId="0" fontId="54" fillId="0" borderId="0" xfId="0" applyFont="1" applyAlignment="1">
      <alignment horizontal="right" vertical="center"/>
    </xf>
    <xf numFmtId="0" fontId="54" fillId="0" borderId="0" xfId="0" applyFont="1" applyBorder="1" applyAlignment="1">
      <alignment vertical="center"/>
    </xf>
    <xf numFmtId="0" fontId="54" fillId="0" borderId="0" xfId="0" applyFont="1" applyAlignment="1">
      <alignment vertical="center"/>
    </xf>
    <xf numFmtId="0" fontId="45" fillId="0" borderId="0" xfId="0" applyFont="1" applyFill="1" applyBorder="1" applyAlignment="1">
      <alignment horizontal="left" vertical="center"/>
    </xf>
    <xf numFmtId="0" fontId="54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vertical="center" wrapText="1"/>
    </xf>
    <xf numFmtId="0" fontId="45" fillId="0" borderId="0" xfId="0" applyFont="1"/>
    <xf numFmtId="0" fontId="46" fillId="0" borderId="0" xfId="0" applyFont="1"/>
    <xf numFmtId="0" fontId="54" fillId="0" borderId="0" xfId="0" applyFont="1"/>
    <xf numFmtId="0" fontId="45" fillId="0" borderId="0" xfId="0" applyFont="1" applyBorder="1"/>
    <xf numFmtId="0" fontId="55" fillId="0" borderId="0" xfId="0" applyFont="1" applyAlignment="1">
      <alignment horizontal="center"/>
    </xf>
    <xf numFmtId="0" fontId="56" fillId="0" borderId="0" xfId="0" applyFont="1"/>
    <xf numFmtId="0" fontId="56" fillId="0" borderId="0" xfId="0" applyFont="1" applyBorder="1" applyAlignment="1">
      <alignment horizontal="center"/>
    </xf>
    <xf numFmtId="0" fontId="57" fillId="0" borderId="0" xfId="0" applyFont="1"/>
    <xf numFmtId="0" fontId="56" fillId="0" borderId="0" xfId="0" applyFont="1" applyAlignment="1"/>
    <xf numFmtId="0" fontId="58" fillId="0" borderId="0" xfId="0" applyFont="1"/>
    <xf numFmtId="0" fontId="55" fillId="0" borderId="0" xfId="0" applyFont="1" applyAlignment="1"/>
    <xf numFmtId="0" fontId="56" fillId="0" borderId="0" xfId="0" applyFont="1" applyAlignment="1">
      <alignment horizontal="center"/>
    </xf>
    <xf numFmtId="0" fontId="56" fillId="0" borderId="0" xfId="0" applyFont="1" applyBorder="1" applyAlignment="1">
      <alignment horizontal="center" vertical="center"/>
    </xf>
    <xf numFmtId="0" fontId="59" fillId="0" borderId="0" xfId="0" applyFont="1" applyBorder="1" applyAlignment="1">
      <alignment vertical="center"/>
    </xf>
    <xf numFmtId="0" fontId="46" fillId="0" borderId="0" xfId="0" applyFont="1" applyBorder="1" applyAlignment="1">
      <alignment horizontal="center" vertical="center"/>
    </xf>
    <xf numFmtId="0" fontId="55" fillId="0" borderId="0" xfId="0" applyFont="1" applyAlignment="1">
      <alignment horizontal="center"/>
    </xf>
    <xf numFmtId="0" fontId="51" fillId="8" borderId="4" xfId="0" applyFont="1" applyFill="1" applyBorder="1" applyAlignment="1">
      <alignment horizontal="center" vertical="center"/>
    </xf>
    <xf numFmtId="0" fontId="50" fillId="8" borderId="4" xfId="0" applyFont="1" applyFill="1" applyBorder="1" applyAlignment="1">
      <alignment horizontal="center" vertical="center"/>
    </xf>
    <xf numFmtId="0" fontId="33" fillId="8" borderId="4" xfId="0" applyFont="1" applyFill="1" applyBorder="1" applyAlignment="1">
      <alignment horizontal="center" vertical="center"/>
    </xf>
    <xf numFmtId="0" fontId="32" fillId="8" borderId="4" xfId="0" applyFont="1" applyFill="1" applyBorder="1" applyAlignment="1">
      <alignment horizontal="center" vertical="center"/>
    </xf>
    <xf numFmtId="0" fontId="34" fillId="8" borderId="4" xfId="0" applyFont="1" applyFill="1" applyBorder="1" applyAlignment="1">
      <alignment horizontal="center" vertical="center"/>
    </xf>
    <xf numFmtId="0" fontId="48" fillId="8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vertical="center"/>
    </xf>
    <xf numFmtId="0" fontId="68" fillId="0" borderId="4" xfId="0" applyFont="1" applyFill="1" applyBorder="1" applyAlignment="1">
      <alignment horizontal="center" vertical="center" wrapText="1"/>
    </xf>
    <xf numFmtId="0" fontId="69" fillId="0" borderId="4" xfId="0" applyFont="1" applyFill="1" applyBorder="1" applyAlignment="1">
      <alignment horizontal="center" vertical="center"/>
    </xf>
    <xf numFmtId="0" fontId="69" fillId="3" borderId="4" xfId="0" applyFont="1" applyFill="1" applyBorder="1" applyAlignment="1">
      <alignment horizontal="center" vertical="center"/>
    </xf>
    <xf numFmtId="0" fontId="70" fillId="0" borderId="4" xfId="0" applyFont="1" applyFill="1" applyBorder="1" applyAlignment="1">
      <alignment horizontal="center" vertical="center"/>
    </xf>
    <xf numFmtId="0" fontId="71" fillId="0" borderId="4" xfId="0" applyFont="1" applyFill="1" applyBorder="1" applyAlignment="1">
      <alignment horizontal="center" vertical="center"/>
    </xf>
    <xf numFmtId="0" fontId="70" fillId="3" borderId="4" xfId="0" applyFont="1" applyFill="1" applyBorder="1" applyAlignment="1">
      <alignment horizontal="center" vertical="center"/>
    </xf>
    <xf numFmtId="0" fontId="71" fillId="3" borderId="4" xfId="0" applyFont="1" applyFill="1" applyBorder="1" applyAlignment="1">
      <alignment horizontal="center" vertical="center"/>
    </xf>
    <xf numFmtId="0" fontId="0" fillId="11" borderId="0" xfId="0" applyFill="1"/>
    <xf numFmtId="0" fontId="19" fillId="11" borderId="0" xfId="0" applyFont="1" applyFill="1" applyAlignment="1">
      <alignment vertical="center"/>
    </xf>
    <xf numFmtId="0" fontId="35" fillId="11" borderId="5" xfId="0" applyNumberFormat="1" applyFont="1" applyFill="1" applyBorder="1" applyAlignment="1">
      <alignment horizontal="left" vertical="top" wrapText="1"/>
    </xf>
    <xf numFmtId="0" fontId="18" fillId="11" borderId="4" xfId="0" applyFont="1" applyFill="1" applyBorder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7" fillId="11" borderId="0" xfId="0" applyFont="1" applyFill="1" applyAlignment="1">
      <alignment vertical="center"/>
    </xf>
    <xf numFmtId="0" fontId="15" fillId="11" borderId="4" xfId="0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vertical="center" wrapText="1"/>
    </xf>
    <xf numFmtId="0" fontId="16" fillId="11" borderId="2" xfId="0" applyFont="1" applyFill="1" applyBorder="1" applyAlignment="1">
      <alignment vertical="center" wrapText="1"/>
    </xf>
    <xf numFmtId="0" fontId="17" fillId="11" borderId="0" xfId="0" applyFont="1" applyFill="1" applyAlignment="1">
      <alignment horizontal="center" vertical="center"/>
    </xf>
    <xf numFmtId="0" fontId="41" fillId="11" borderId="4" xfId="0" applyFont="1" applyFill="1" applyBorder="1" applyAlignment="1">
      <alignment horizontal="center" vertical="center"/>
    </xf>
    <xf numFmtId="0" fontId="41" fillId="11" borderId="7" xfId="0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horizontal="center" vertical="center" wrapText="1"/>
    </xf>
    <xf numFmtId="0" fontId="16" fillId="11" borderId="2" xfId="0" applyFont="1" applyFill="1" applyBorder="1" applyAlignment="1">
      <alignment horizontal="center" vertical="center" wrapText="1"/>
    </xf>
    <xf numFmtId="0" fontId="16" fillId="11" borderId="6" xfId="0" applyFont="1" applyFill="1" applyBorder="1" applyAlignment="1">
      <alignment horizontal="center" vertical="center" wrapText="1"/>
    </xf>
    <xf numFmtId="0" fontId="41" fillId="11" borderId="6" xfId="0" applyFont="1" applyFill="1" applyBorder="1" applyAlignment="1">
      <alignment horizontal="center" vertical="center"/>
    </xf>
    <xf numFmtId="0" fontId="41" fillId="11" borderId="2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/>
    </xf>
    <xf numFmtId="0" fontId="41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0" fontId="41" fillId="0" borderId="6" xfId="0" applyFont="1" applyFill="1" applyBorder="1" applyAlignment="1">
      <alignment horizontal="center" vertical="center"/>
    </xf>
    <xf numFmtId="0" fontId="16" fillId="11" borderId="4" xfId="0" applyFont="1" applyFill="1" applyBorder="1" applyAlignment="1">
      <alignment horizontal="center" vertical="center" wrapText="1"/>
    </xf>
    <xf numFmtId="0" fontId="24" fillId="11" borderId="4" xfId="0" applyFont="1" applyFill="1" applyBorder="1" applyAlignment="1">
      <alignment horizontal="center" vertical="center"/>
    </xf>
    <xf numFmtId="0" fontId="41" fillId="11" borderId="11" xfId="0" applyFont="1" applyFill="1" applyBorder="1" applyAlignment="1">
      <alignment horizontal="center" vertical="center"/>
    </xf>
    <xf numFmtId="0" fontId="41" fillId="11" borderId="12" xfId="0" applyFont="1" applyFill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/>
    </xf>
    <xf numFmtId="0" fontId="41" fillId="0" borderId="4" xfId="0" applyFont="1" applyFill="1" applyBorder="1" applyAlignment="1">
      <alignment horizontal="center" vertical="center" textRotation="90"/>
    </xf>
    <xf numFmtId="0" fontId="41" fillId="0" borderId="8" xfId="0" applyFont="1" applyFill="1" applyBorder="1" applyAlignment="1">
      <alignment horizontal="center" vertical="center" textRotation="90"/>
    </xf>
    <xf numFmtId="0" fontId="41" fillId="0" borderId="9" xfId="0" applyFont="1" applyFill="1" applyBorder="1" applyAlignment="1">
      <alignment horizontal="center" vertical="center" textRotation="90"/>
    </xf>
    <xf numFmtId="0" fontId="41" fillId="0" borderId="10" xfId="0" applyFont="1" applyFill="1" applyBorder="1" applyAlignment="1">
      <alignment horizontal="center" vertical="center" textRotation="90"/>
    </xf>
    <xf numFmtId="0" fontId="17" fillId="11" borderId="7" xfId="0" applyFont="1" applyFill="1" applyBorder="1" applyAlignment="1">
      <alignment horizontal="center" vertical="center"/>
    </xf>
    <xf numFmtId="0" fontId="17" fillId="11" borderId="2" xfId="0" applyFont="1" applyFill="1" applyBorder="1" applyAlignment="1">
      <alignment horizontal="center" vertical="center"/>
    </xf>
    <xf numFmtId="0" fontId="17" fillId="11" borderId="6" xfId="0" applyFont="1" applyFill="1" applyBorder="1" applyAlignment="1">
      <alignment horizontal="center" vertical="center"/>
    </xf>
    <xf numFmtId="0" fontId="72" fillId="0" borderId="7" xfId="0" applyFont="1" applyFill="1" applyBorder="1" applyAlignment="1">
      <alignment horizontal="center" vertical="center"/>
    </xf>
    <xf numFmtId="0" fontId="72" fillId="0" borderId="2" xfId="0" applyFont="1" applyFill="1" applyBorder="1" applyAlignment="1">
      <alignment horizontal="center" vertical="center"/>
    </xf>
    <xf numFmtId="0" fontId="72" fillId="0" borderId="6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34" fillId="0" borderId="4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43" fillId="5" borderId="11" xfId="0" applyFont="1" applyFill="1" applyBorder="1" applyAlignment="1">
      <alignment horizontal="center" vertical="center" textRotation="90"/>
    </xf>
    <xf numFmtId="0" fontId="43" fillId="5" borderId="13" xfId="0" applyFont="1" applyFill="1" applyBorder="1" applyAlignment="1">
      <alignment horizontal="center" vertical="center" textRotation="90"/>
    </xf>
    <xf numFmtId="0" fontId="43" fillId="5" borderId="14" xfId="0" applyFont="1" applyFill="1" applyBorder="1" applyAlignment="1">
      <alignment horizontal="center" vertical="center" textRotation="90"/>
    </xf>
    <xf numFmtId="0" fontId="43" fillId="5" borderId="15" xfId="0" applyFont="1" applyFill="1" applyBorder="1" applyAlignment="1">
      <alignment horizontal="center" vertical="center" textRotation="90"/>
    </xf>
    <xf numFmtId="0" fontId="43" fillId="5" borderId="16" xfId="0" applyFont="1" applyFill="1" applyBorder="1" applyAlignment="1">
      <alignment horizontal="center" vertical="center" textRotation="90"/>
    </xf>
    <xf numFmtId="0" fontId="43" fillId="5" borderId="18" xfId="0" applyFont="1" applyFill="1" applyBorder="1" applyAlignment="1">
      <alignment horizontal="center" vertical="center" textRotation="90"/>
    </xf>
    <xf numFmtId="0" fontId="43" fillId="9" borderId="4" xfId="0" applyFont="1" applyFill="1" applyBorder="1" applyAlignment="1">
      <alignment horizontal="center" vertical="center" textRotation="90"/>
    </xf>
    <xf numFmtId="0" fontId="43" fillId="5" borderId="8" xfId="0" applyFont="1" applyFill="1" applyBorder="1" applyAlignment="1">
      <alignment horizontal="center" vertical="center" textRotation="90"/>
    </xf>
    <xf numFmtId="0" fontId="43" fillId="5" borderId="9" xfId="0" applyFont="1" applyFill="1" applyBorder="1" applyAlignment="1">
      <alignment horizontal="center" vertical="center" textRotation="90"/>
    </xf>
    <xf numFmtId="0" fontId="43" fillId="5" borderId="10" xfId="0" applyFont="1" applyFill="1" applyBorder="1" applyAlignment="1">
      <alignment horizontal="center" vertical="center" textRotation="90"/>
    </xf>
    <xf numFmtId="49" fontId="33" fillId="8" borderId="8" xfId="0" applyNumberFormat="1" applyFont="1" applyFill="1" applyBorder="1" applyAlignment="1">
      <alignment horizontal="center" vertical="center" wrapText="1"/>
    </xf>
    <xf numFmtId="49" fontId="33" fillId="8" borderId="9" xfId="0" applyNumberFormat="1" applyFont="1" applyFill="1" applyBorder="1" applyAlignment="1">
      <alignment horizontal="center" vertical="center" wrapText="1"/>
    </xf>
    <xf numFmtId="49" fontId="33" fillId="8" borderId="10" xfId="0" applyNumberFormat="1" applyFont="1" applyFill="1" applyBorder="1" applyAlignment="1">
      <alignment horizontal="center" vertical="center" wrapText="1"/>
    </xf>
    <xf numFmtId="0" fontId="33" fillId="8" borderId="7" xfId="0" applyFont="1" applyFill="1" applyBorder="1" applyAlignment="1">
      <alignment horizontal="center" vertical="center"/>
    </xf>
    <xf numFmtId="0" fontId="33" fillId="8" borderId="2" xfId="0" applyFont="1" applyFill="1" applyBorder="1" applyAlignment="1">
      <alignment horizontal="center" vertical="center"/>
    </xf>
    <xf numFmtId="0" fontId="33" fillId="8" borderId="6" xfId="0" applyFont="1" applyFill="1" applyBorder="1" applyAlignment="1">
      <alignment horizontal="center" vertical="center"/>
    </xf>
    <xf numFmtId="49" fontId="33" fillId="8" borderId="7" xfId="0" applyNumberFormat="1" applyFont="1" applyFill="1" applyBorder="1" applyAlignment="1">
      <alignment horizontal="center" vertical="center"/>
    </xf>
    <xf numFmtId="49" fontId="33" fillId="8" borderId="2" xfId="0" applyNumberFormat="1" applyFont="1" applyFill="1" applyBorder="1" applyAlignment="1">
      <alignment horizontal="center" vertical="center"/>
    </xf>
    <xf numFmtId="49" fontId="33" fillId="8" borderId="6" xfId="0" applyNumberFormat="1" applyFont="1" applyFill="1" applyBorder="1" applyAlignment="1">
      <alignment horizontal="center" vertical="center"/>
    </xf>
    <xf numFmtId="0" fontId="22" fillId="8" borderId="4" xfId="0" applyNumberFormat="1" applyFont="1" applyFill="1" applyBorder="1" applyAlignment="1">
      <alignment horizontal="center" vertical="center" wrapText="1"/>
    </xf>
    <xf numFmtId="49" fontId="33" fillId="8" borderId="4" xfId="0" applyNumberFormat="1" applyFont="1" applyFill="1" applyBorder="1" applyAlignment="1">
      <alignment horizontal="center" vertical="center"/>
    </xf>
    <xf numFmtId="0" fontId="33" fillId="8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 wrapText="1"/>
    </xf>
    <xf numFmtId="0" fontId="62" fillId="0" borderId="4" xfId="0" applyFont="1" applyBorder="1" applyAlignment="1">
      <alignment horizontal="center" vertical="center"/>
    </xf>
    <xf numFmtId="0" fontId="43" fillId="8" borderId="11" xfId="0" applyFont="1" applyFill="1" applyBorder="1" applyAlignment="1">
      <alignment horizontal="center" vertical="center" textRotation="90"/>
    </xf>
    <xf numFmtId="0" fontId="43" fillId="8" borderId="13" xfId="0" applyFont="1" applyFill="1" applyBorder="1" applyAlignment="1">
      <alignment horizontal="center" vertical="center" textRotation="90"/>
    </xf>
    <xf numFmtId="0" fontId="43" fillId="8" borderId="14" xfId="0" applyFont="1" applyFill="1" applyBorder="1" applyAlignment="1">
      <alignment horizontal="center" vertical="center" textRotation="90"/>
    </xf>
    <xf numFmtId="0" fontId="43" fillId="8" borderId="15" xfId="0" applyFont="1" applyFill="1" applyBorder="1" applyAlignment="1">
      <alignment horizontal="center" vertical="center" textRotation="90"/>
    </xf>
    <xf numFmtId="0" fontId="43" fillId="8" borderId="16" xfId="0" applyFont="1" applyFill="1" applyBorder="1" applyAlignment="1">
      <alignment horizontal="center" vertical="center" textRotation="90"/>
    </xf>
    <xf numFmtId="0" fontId="43" fillId="8" borderId="18" xfId="0" applyFont="1" applyFill="1" applyBorder="1" applyAlignment="1">
      <alignment horizontal="center" vertical="center" textRotation="90"/>
    </xf>
    <xf numFmtId="0" fontId="34" fillId="6" borderId="11" xfId="0" applyFont="1" applyFill="1" applyBorder="1" applyAlignment="1">
      <alignment horizontal="center" vertical="center" textRotation="90"/>
    </xf>
    <xf numFmtId="0" fontId="34" fillId="6" borderId="13" xfId="0" applyFont="1" applyFill="1" applyBorder="1" applyAlignment="1">
      <alignment horizontal="center" vertical="center" textRotation="90"/>
    </xf>
    <xf numFmtId="0" fontId="34" fillId="6" borderId="14" xfId="0" applyFont="1" applyFill="1" applyBorder="1" applyAlignment="1">
      <alignment horizontal="center" vertical="center" textRotation="90"/>
    </xf>
    <xf numFmtId="0" fontId="34" fillId="6" borderId="15" xfId="0" applyFont="1" applyFill="1" applyBorder="1" applyAlignment="1">
      <alignment horizontal="center" vertical="center" textRotation="90"/>
    </xf>
    <xf numFmtId="0" fontId="34" fillId="6" borderId="16" xfId="0" applyFont="1" applyFill="1" applyBorder="1" applyAlignment="1">
      <alignment horizontal="center" vertical="center" textRotation="90"/>
    </xf>
    <xf numFmtId="0" fontId="34" fillId="6" borderId="18" xfId="0" applyFont="1" applyFill="1" applyBorder="1" applyAlignment="1">
      <alignment horizontal="center" vertical="center" textRotation="90"/>
    </xf>
    <xf numFmtId="0" fontId="23" fillId="0" borderId="0" xfId="0" applyFont="1" applyBorder="1" applyAlignment="1">
      <alignment horizontal="center" vertical="center" wrapText="1"/>
    </xf>
    <xf numFmtId="0" fontId="60" fillId="0" borderId="0" xfId="0" applyFont="1" applyBorder="1" applyAlignment="1">
      <alignment horizontal="center" vertical="center" wrapText="1"/>
    </xf>
    <xf numFmtId="0" fontId="61" fillId="0" borderId="0" xfId="0" applyFont="1" applyBorder="1" applyAlignment="1">
      <alignment horizontal="center" vertical="center" wrapText="1"/>
    </xf>
    <xf numFmtId="49" fontId="22" fillId="8" borderId="7" xfId="0" applyNumberFormat="1" applyFont="1" applyFill="1" applyBorder="1" applyAlignment="1">
      <alignment horizontal="center" vertical="center"/>
    </xf>
    <xf numFmtId="49" fontId="22" fillId="8" borderId="2" xfId="0" applyNumberFormat="1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62" fillId="0" borderId="11" xfId="0" applyFont="1" applyBorder="1" applyAlignment="1">
      <alignment horizontal="center" vertical="center"/>
    </xf>
    <xf numFmtId="0" fontId="62" fillId="0" borderId="12" xfId="0" applyFont="1" applyBorder="1" applyAlignment="1">
      <alignment horizontal="center" vertical="center"/>
    </xf>
    <xf numFmtId="0" fontId="62" fillId="0" borderId="13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 vertical="center"/>
    </xf>
    <xf numFmtId="0" fontId="62" fillId="0" borderId="17" xfId="0" applyFont="1" applyBorder="1" applyAlignment="1">
      <alignment horizontal="center" vertical="center"/>
    </xf>
    <xf numFmtId="0" fontId="62" fillId="0" borderId="18" xfId="0" applyFont="1" applyBorder="1" applyAlignment="1">
      <alignment horizontal="center" vertical="center"/>
    </xf>
    <xf numFmtId="0" fontId="43" fillId="9" borderId="11" xfId="0" applyFont="1" applyFill="1" applyBorder="1" applyAlignment="1">
      <alignment horizontal="center" vertical="center" textRotation="90"/>
    </xf>
    <xf numFmtId="0" fontId="43" fillId="9" borderId="12" xfId="0" applyFont="1" applyFill="1" applyBorder="1" applyAlignment="1">
      <alignment horizontal="center" vertical="center" textRotation="90"/>
    </xf>
    <xf numFmtId="0" fontId="43" fillId="9" borderId="14" xfId="0" applyFont="1" applyFill="1" applyBorder="1" applyAlignment="1">
      <alignment horizontal="center" vertical="center" textRotation="90"/>
    </xf>
    <xf numFmtId="0" fontId="43" fillId="9" borderId="0" xfId="0" applyFont="1" applyFill="1" applyBorder="1" applyAlignment="1">
      <alignment horizontal="center" vertical="center" textRotation="90"/>
    </xf>
    <xf numFmtId="0" fontId="43" fillId="9" borderId="16" xfId="0" applyFont="1" applyFill="1" applyBorder="1" applyAlignment="1">
      <alignment horizontal="center" vertical="center" textRotation="90"/>
    </xf>
    <xf numFmtId="0" fontId="43" fillId="9" borderId="17" xfId="0" applyFont="1" applyFill="1" applyBorder="1" applyAlignment="1">
      <alignment horizontal="center" vertical="center" textRotation="90"/>
    </xf>
    <xf numFmtId="0" fontId="43" fillId="10" borderId="4" xfId="0" applyFont="1" applyFill="1" applyBorder="1" applyAlignment="1">
      <alignment horizontal="center" vertical="center" textRotation="90"/>
    </xf>
    <xf numFmtId="0" fontId="43" fillId="9" borderId="13" xfId="0" applyFont="1" applyFill="1" applyBorder="1" applyAlignment="1">
      <alignment horizontal="center" vertical="center" textRotation="90"/>
    </xf>
    <xf numFmtId="0" fontId="43" fillId="9" borderId="15" xfId="0" applyFont="1" applyFill="1" applyBorder="1" applyAlignment="1">
      <alignment horizontal="center" vertical="center" textRotation="90"/>
    </xf>
    <xf numFmtId="0" fontId="43" fillId="9" borderId="18" xfId="0" applyFont="1" applyFill="1" applyBorder="1" applyAlignment="1">
      <alignment horizontal="center" vertical="center" textRotation="90"/>
    </xf>
    <xf numFmtId="0" fontId="43" fillId="10" borderId="8" xfId="0" applyFont="1" applyFill="1" applyBorder="1" applyAlignment="1">
      <alignment horizontal="center" vertical="center" textRotation="90"/>
    </xf>
    <xf numFmtId="0" fontId="43" fillId="10" borderId="9" xfId="0" applyFont="1" applyFill="1" applyBorder="1" applyAlignment="1">
      <alignment horizontal="center" vertical="center" textRotation="90"/>
    </xf>
    <xf numFmtId="0" fontId="43" fillId="10" borderId="10" xfId="0" applyFont="1" applyFill="1" applyBorder="1" applyAlignment="1">
      <alignment horizontal="center" vertical="center" textRotation="90"/>
    </xf>
    <xf numFmtId="0" fontId="34" fillId="0" borderId="11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4" fillId="8" borderId="11" xfId="0" applyFont="1" applyFill="1" applyBorder="1" applyAlignment="1">
      <alignment horizontal="center" vertical="center" textRotation="90"/>
    </xf>
    <xf numFmtId="0" fontId="34" fillId="8" borderId="13" xfId="0" applyFont="1" applyFill="1" applyBorder="1" applyAlignment="1">
      <alignment horizontal="center" vertical="center" textRotation="90"/>
    </xf>
    <xf numFmtId="0" fontId="34" fillId="8" borderId="14" xfId="0" applyFont="1" applyFill="1" applyBorder="1" applyAlignment="1">
      <alignment horizontal="center" vertical="center" textRotation="90"/>
    </xf>
    <xf numFmtId="0" fontId="34" fillId="8" borderId="15" xfId="0" applyFont="1" applyFill="1" applyBorder="1" applyAlignment="1">
      <alignment horizontal="center" vertical="center" textRotation="90"/>
    </xf>
    <xf numFmtId="0" fontId="34" fillId="8" borderId="16" xfId="0" applyFont="1" applyFill="1" applyBorder="1" applyAlignment="1">
      <alignment horizontal="center" vertical="center" textRotation="90"/>
    </xf>
    <xf numFmtId="0" fontId="34" fillId="8" borderId="18" xfId="0" applyFont="1" applyFill="1" applyBorder="1" applyAlignment="1">
      <alignment horizontal="center" vertical="center" textRotation="90"/>
    </xf>
    <xf numFmtId="0" fontId="43" fillId="10" borderId="11" xfId="0" applyFont="1" applyFill="1" applyBorder="1" applyAlignment="1">
      <alignment horizontal="center" vertical="center" textRotation="90"/>
    </xf>
    <xf numFmtId="0" fontId="43" fillId="10" borderId="13" xfId="0" applyFont="1" applyFill="1" applyBorder="1" applyAlignment="1">
      <alignment horizontal="center" vertical="center" textRotation="90"/>
    </xf>
    <xf numFmtId="0" fontId="43" fillId="10" borderId="14" xfId="0" applyFont="1" applyFill="1" applyBorder="1" applyAlignment="1">
      <alignment horizontal="center" vertical="center" textRotation="90"/>
    </xf>
    <xf numFmtId="0" fontId="43" fillId="10" borderId="15" xfId="0" applyFont="1" applyFill="1" applyBorder="1" applyAlignment="1">
      <alignment horizontal="center" vertical="center" textRotation="90"/>
    </xf>
    <xf numFmtId="0" fontId="43" fillId="10" borderId="16" xfId="0" applyFont="1" applyFill="1" applyBorder="1" applyAlignment="1">
      <alignment horizontal="center" vertical="center" textRotation="90"/>
    </xf>
    <xf numFmtId="0" fontId="43" fillId="10" borderId="18" xfId="0" applyFont="1" applyFill="1" applyBorder="1" applyAlignment="1">
      <alignment horizontal="center" vertical="center" textRotation="90"/>
    </xf>
    <xf numFmtId="0" fontId="43" fillId="10" borderId="12" xfId="0" applyFont="1" applyFill="1" applyBorder="1" applyAlignment="1">
      <alignment horizontal="center" vertical="center" textRotation="90"/>
    </xf>
    <xf numFmtId="0" fontId="43" fillId="10" borderId="0" xfId="0" applyFont="1" applyFill="1" applyBorder="1" applyAlignment="1">
      <alignment horizontal="center" vertical="center" textRotation="90"/>
    </xf>
    <xf numFmtId="0" fontId="43" fillId="10" borderId="17" xfId="0" applyFont="1" applyFill="1" applyBorder="1" applyAlignment="1">
      <alignment horizontal="center" vertical="center" textRotation="90"/>
    </xf>
    <xf numFmtId="0" fontId="34" fillId="6" borderId="4" xfId="0" applyFont="1" applyFill="1" applyBorder="1" applyAlignment="1">
      <alignment horizontal="center" vertical="center" textRotation="90"/>
    </xf>
    <xf numFmtId="0" fontId="56" fillId="0" borderId="0" xfId="0" applyFont="1" applyAlignment="1">
      <alignment horizontal="center"/>
    </xf>
    <xf numFmtId="0" fontId="56" fillId="0" borderId="0" xfId="0" applyFont="1" applyBorder="1" applyAlignment="1">
      <alignment horizontal="center"/>
    </xf>
    <xf numFmtId="0" fontId="63" fillId="9" borderId="4" xfId="0" applyFont="1" applyFill="1" applyBorder="1" applyAlignment="1">
      <alignment horizontal="center" vertical="center" textRotation="90"/>
    </xf>
    <xf numFmtId="0" fontId="63" fillId="5" borderId="8" xfId="0" applyFont="1" applyFill="1" applyBorder="1" applyAlignment="1">
      <alignment horizontal="center" vertical="center" textRotation="90"/>
    </xf>
    <xf numFmtId="0" fontId="63" fillId="5" borderId="9" xfId="0" applyFont="1" applyFill="1" applyBorder="1" applyAlignment="1">
      <alignment horizontal="center" vertical="center" textRotation="90"/>
    </xf>
    <xf numFmtId="0" fontId="63" fillId="5" borderId="10" xfId="0" applyFont="1" applyFill="1" applyBorder="1" applyAlignment="1">
      <alignment horizontal="center" vertical="center" textRotation="90"/>
    </xf>
    <xf numFmtId="0" fontId="63" fillId="9" borderId="11" xfId="0" applyFont="1" applyFill="1" applyBorder="1" applyAlignment="1">
      <alignment horizontal="center" vertical="center" textRotation="90"/>
    </xf>
    <xf numFmtId="0" fontId="63" fillId="9" borderId="12" xfId="0" applyFont="1" applyFill="1" applyBorder="1" applyAlignment="1">
      <alignment horizontal="center" vertical="center" textRotation="90"/>
    </xf>
    <xf numFmtId="0" fontId="63" fillId="9" borderId="14" xfId="0" applyFont="1" applyFill="1" applyBorder="1" applyAlignment="1">
      <alignment horizontal="center" vertical="center" textRotation="90"/>
    </xf>
    <xf numFmtId="0" fontId="63" fillId="9" borderId="0" xfId="0" applyFont="1" applyFill="1" applyBorder="1" applyAlignment="1">
      <alignment horizontal="center" vertical="center" textRotation="90"/>
    </xf>
    <xf numFmtId="0" fontId="63" fillId="9" borderId="16" xfId="0" applyFont="1" applyFill="1" applyBorder="1" applyAlignment="1">
      <alignment horizontal="center" vertical="center" textRotation="90"/>
    </xf>
    <xf numFmtId="0" fontId="63" fillId="9" borderId="17" xfId="0" applyFont="1" applyFill="1" applyBorder="1" applyAlignment="1">
      <alignment horizontal="center" vertical="center" textRotation="90"/>
    </xf>
    <xf numFmtId="0" fontId="63" fillId="5" borderId="13" xfId="0" applyFont="1" applyFill="1" applyBorder="1" applyAlignment="1">
      <alignment horizontal="center" vertical="center" textRotation="90"/>
    </xf>
    <xf numFmtId="0" fontId="63" fillId="5" borderId="15" xfId="0" applyFont="1" applyFill="1" applyBorder="1" applyAlignment="1">
      <alignment horizontal="center" vertical="center" textRotation="90"/>
    </xf>
    <xf numFmtId="0" fontId="63" fillId="5" borderId="18" xfId="0" applyFont="1" applyFill="1" applyBorder="1" applyAlignment="1">
      <alignment horizontal="center" vertical="center" textRotation="90"/>
    </xf>
    <xf numFmtId="0" fontId="48" fillId="0" borderId="7" xfId="0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48" fillId="0" borderId="6" xfId="0" applyFont="1" applyFill="1" applyBorder="1" applyAlignment="1">
      <alignment horizontal="center" vertical="center" wrapText="1"/>
    </xf>
    <xf numFmtId="0" fontId="64" fillId="0" borderId="0" xfId="0" applyFont="1" applyBorder="1" applyAlignment="1">
      <alignment horizontal="center" vertical="center" wrapText="1"/>
    </xf>
    <xf numFmtId="0" fontId="56" fillId="0" borderId="0" xfId="0" applyFont="1" applyBorder="1" applyAlignment="1">
      <alignment horizontal="center" vertical="center" wrapText="1"/>
    </xf>
    <xf numFmtId="0" fontId="65" fillId="0" borderId="11" xfId="0" applyFont="1" applyBorder="1" applyAlignment="1">
      <alignment horizontal="center" vertical="center"/>
    </xf>
    <xf numFmtId="0" fontId="65" fillId="0" borderId="12" xfId="0" applyFont="1" applyBorder="1" applyAlignment="1">
      <alignment horizontal="center" vertical="center"/>
    </xf>
    <xf numFmtId="0" fontId="65" fillId="0" borderId="13" xfId="0" applyFont="1" applyBorder="1" applyAlignment="1">
      <alignment horizontal="center" vertical="center"/>
    </xf>
    <xf numFmtId="0" fontId="65" fillId="0" borderId="16" xfId="0" applyFont="1" applyBorder="1" applyAlignment="1">
      <alignment horizontal="center" vertical="center"/>
    </xf>
    <xf numFmtId="0" fontId="65" fillId="0" borderId="17" xfId="0" applyFont="1" applyBorder="1" applyAlignment="1">
      <alignment horizontal="center" vertical="center"/>
    </xf>
    <xf numFmtId="0" fontId="65" fillId="0" borderId="18" xfId="0" applyFont="1" applyBorder="1" applyAlignment="1">
      <alignment horizontal="center" vertical="center"/>
    </xf>
    <xf numFmtId="0" fontId="66" fillId="0" borderId="0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0" fontId="46" fillId="0" borderId="16" xfId="0" applyFont="1" applyBorder="1" applyAlignment="1">
      <alignment horizontal="center" vertical="center" wrapText="1"/>
    </xf>
    <xf numFmtId="0" fontId="46" fillId="0" borderId="17" xfId="0" applyFont="1" applyBorder="1" applyAlignment="1">
      <alignment horizontal="center" vertical="center" wrapText="1"/>
    </xf>
    <xf numFmtId="0" fontId="46" fillId="0" borderId="18" xfId="0" applyFont="1" applyBorder="1" applyAlignment="1">
      <alignment horizontal="center" vertical="center" wrapText="1"/>
    </xf>
    <xf numFmtId="0" fontId="55" fillId="0" borderId="0" xfId="0" applyFont="1" applyAlignment="1">
      <alignment horizontal="center"/>
    </xf>
    <xf numFmtId="0" fontId="51" fillId="0" borderId="4" xfId="0" applyFont="1" applyFill="1" applyBorder="1" applyAlignment="1">
      <alignment horizontal="left" vertical="center" wrapText="1"/>
    </xf>
    <xf numFmtId="49" fontId="46" fillId="8" borderId="7" xfId="0" applyNumberFormat="1" applyFont="1" applyFill="1" applyBorder="1" applyAlignment="1">
      <alignment horizontal="center" vertical="center"/>
    </xf>
    <xf numFmtId="49" fontId="46" fillId="8" borderId="2" xfId="0" applyNumberFormat="1" applyFont="1" applyFill="1" applyBorder="1" applyAlignment="1">
      <alignment horizontal="center" vertical="center"/>
    </xf>
    <xf numFmtId="0" fontId="51" fillId="0" borderId="11" xfId="0" applyFont="1" applyFill="1" applyBorder="1" applyAlignment="1">
      <alignment horizontal="center" vertical="center" wrapText="1"/>
    </xf>
    <xf numFmtId="0" fontId="51" fillId="0" borderId="12" xfId="0" applyFont="1" applyFill="1" applyBorder="1" applyAlignment="1">
      <alignment horizontal="center" vertical="center" wrapText="1"/>
    </xf>
    <xf numFmtId="0" fontId="51" fillId="0" borderId="13" xfId="0" applyFont="1" applyFill="1" applyBorder="1" applyAlignment="1">
      <alignment horizontal="center" vertical="center" wrapText="1"/>
    </xf>
    <xf numFmtId="0" fontId="51" fillId="0" borderId="14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51" fillId="0" borderId="15" xfId="0" applyFont="1" applyFill="1" applyBorder="1" applyAlignment="1">
      <alignment horizontal="center" vertical="center" wrapText="1"/>
    </xf>
    <xf numFmtId="0" fontId="51" fillId="0" borderId="16" xfId="0" applyFont="1" applyFill="1" applyBorder="1" applyAlignment="1">
      <alignment horizontal="center" vertical="center" wrapText="1"/>
    </xf>
    <xf numFmtId="0" fontId="51" fillId="0" borderId="17" xfId="0" applyFont="1" applyFill="1" applyBorder="1" applyAlignment="1">
      <alignment horizontal="center" vertical="center" wrapText="1"/>
    </xf>
    <xf numFmtId="0" fontId="51" fillId="0" borderId="18" xfId="0" applyFont="1" applyFill="1" applyBorder="1" applyAlignment="1">
      <alignment horizontal="center" vertical="center" wrapText="1"/>
    </xf>
    <xf numFmtId="0" fontId="63" fillId="5" borderId="4" xfId="0" applyFont="1" applyFill="1" applyBorder="1" applyAlignment="1">
      <alignment horizontal="center" vertical="center" textRotation="90"/>
    </xf>
    <xf numFmtId="49" fontId="50" fillId="8" borderId="8" xfId="0" applyNumberFormat="1" applyFont="1" applyFill="1" applyBorder="1" applyAlignment="1">
      <alignment horizontal="center" vertical="center" wrapText="1"/>
    </xf>
    <xf numFmtId="49" fontId="50" fillId="8" borderId="9" xfId="0" applyNumberFormat="1" applyFont="1" applyFill="1" applyBorder="1" applyAlignment="1">
      <alignment horizontal="center" vertical="center" wrapText="1"/>
    </xf>
    <xf numFmtId="49" fontId="50" fillId="8" borderId="10" xfId="0" applyNumberFormat="1" applyFont="1" applyFill="1" applyBorder="1" applyAlignment="1">
      <alignment horizontal="center" vertical="center" wrapText="1"/>
    </xf>
    <xf numFmtId="0" fontId="52" fillId="0" borderId="4" xfId="0" applyFont="1" applyFill="1" applyBorder="1" applyAlignment="1">
      <alignment horizontal="center" vertical="center" wrapText="1"/>
    </xf>
    <xf numFmtId="0" fontId="50" fillId="8" borderId="4" xfId="0" applyFont="1" applyFill="1" applyBorder="1" applyAlignment="1">
      <alignment horizontal="center" vertical="center"/>
    </xf>
    <xf numFmtId="0" fontId="50" fillId="8" borderId="2" xfId="0" applyFont="1" applyFill="1" applyBorder="1" applyAlignment="1">
      <alignment horizontal="center" vertical="center"/>
    </xf>
    <xf numFmtId="0" fontId="50" fillId="8" borderId="6" xfId="0" applyFont="1" applyFill="1" applyBorder="1" applyAlignment="1">
      <alignment horizontal="center" vertical="center"/>
    </xf>
    <xf numFmtId="0" fontId="50" fillId="8" borderId="7" xfId="0" applyFont="1" applyFill="1" applyBorder="1" applyAlignment="1">
      <alignment horizontal="center" vertical="center"/>
    </xf>
    <xf numFmtId="0" fontId="51" fillId="6" borderId="11" xfId="0" applyFont="1" applyFill="1" applyBorder="1" applyAlignment="1">
      <alignment horizontal="center" vertical="center" textRotation="90"/>
    </xf>
    <xf numFmtId="0" fontId="51" fillId="6" borderId="13" xfId="0" applyFont="1" applyFill="1" applyBorder="1" applyAlignment="1">
      <alignment horizontal="center" vertical="center" textRotation="90"/>
    </xf>
    <xf numFmtId="0" fontId="51" fillId="6" borderId="14" xfId="0" applyFont="1" applyFill="1" applyBorder="1" applyAlignment="1">
      <alignment horizontal="center" vertical="center" textRotation="90"/>
    </xf>
    <xf numFmtId="0" fontId="51" fillId="6" borderId="15" xfId="0" applyFont="1" applyFill="1" applyBorder="1" applyAlignment="1">
      <alignment horizontal="center" vertical="center" textRotation="90"/>
    </xf>
    <xf numFmtId="0" fontId="51" fillId="6" borderId="16" xfId="0" applyFont="1" applyFill="1" applyBorder="1" applyAlignment="1">
      <alignment horizontal="center" vertical="center" textRotation="90"/>
    </xf>
    <xf numFmtId="0" fontId="51" fillId="6" borderId="18" xfId="0" applyFont="1" applyFill="1" applyBorder="1" applyAlignment="1">
      <alignment horizontal="center" vertical="center" textRotation="90"/>
    </xf>
    <xf numFmtId="0" fontId="51" fillId="6" borderId="12" xfId="0" applyFont="1" applyFill="1" applyBorder="1" applyAlignment="1">
      <alignment horizontal="center" vertical="center" textRotation="90"/>
    </xf>
    <xf numFmtId="0" fontId="51" fillId="6" borderId="0" xfId="0" applyFont="1" applyFill="1" applyBorder="1" applyAlignment="1">
      <alignment horizontal="center" vertical="center" textRotation="90"/>
    </xf>
    <xf numFmtId="0" fontId="51" fillId="6" borderId="17" xfId="0" applyFont="1" applyFill="1" applyBorder="1" applyAlignment="1">
      <alignment horizontal="center" vertical="center" textRotation="90"/>
    </xf>
    <xf numFmtId="49" fontId="50" fillId="8" borderId="7" xfId="0" applyNumberFormat="1" applyFont="1" applyFill="1" applyBorder="1" applyAlignment="1">
      <alignment horizontal="center" vertical="center"/>
    </xf>
    <xf numFmtId="49" fontId="50" fillId="8" borderId="2" xfId="0" applyNumberFormat="1" applyFont="1" applyFill="1" applyBorder="1" applyAlignment="1">
      <alignment horizontal="center" vertical="center"/>
    </xf>
    <xf numFmtId="49" fontId="50" fillId="8" borderId="6" xfId="0" applyNumberFormat="1" applyFont="1" applyFill="1" applyBorder="1" applyAlignment="1">
      <alignment horizontal="center" vertical="center"/>
    </xf>
    <xf numFmtId="0" fontId="46" fillId="8" borderId="4" xfId="0" applyNumberFormat="1" applyFont="1" applyFill="1" applyBorder="1" applyAlignment="1">
      <alignment horizontal="center" vertical="center" wrapText="1"/>
    </xf>
    <xf numFmtId="49" fontId="50" fillId="8" borderId="4" xfId="0" applyNumberFormat="1" applyFont="1" applyFill="1" applyBorder="1" applyAlignment="1">
      <alignment horizontal="center" vertical="center"/>
    </xf>
    <xf numFmtId="0" fontId="51" fillId="7" borderId="11" xfId="0" applyFont="1" applyFill="1" applyBorder="1" applyAlignment="1">
      <alignment horizontal="center" vertical="center" textRotation="90"/>
    </xf>
    <xf numFmtId="0" fontId="51" fillId="7" borderId="13" xfId="0" applyFont="1" applyFill="1" applyBorder="1" applyAlignment="1">
      <alignment horizontal="center" vertical="center" textRotation="90"/>
    </xf>
    <xf numFmtId="0" fontId="51" fillId="7" borderId="14" xfId="0" applyFont="1" applyFill="1" applyBorder="1" applyAlignment="1">
      <alignment horizontal="center" vertical="center" textRotation="90"/>
    </xf>
    <xf numFmtId="0" fontId="51" fillId="7" borderId="15" xfId="0" applyFont="1" applyFill="1" applyBorder="1" applyAlignment="1">
      <alignment horizontal="center" vertical="center" textRotation="90"/>
    </xf>
    <xf numFmtId="0" fontId="51" fillId="7" borderId="16" xfId="0" applyFont="1" applyFill="1" applyBorder="1" applyAlignment="1">
      <alignment horizontal="center" vertical="center" textRotation="90"/>
    </xf>
    <xf numFmtId="0" fontId="51" fillId="7" borderId="18" xfId="0" applyFont="1" applyFill="1" applyBorder="1" applyAlignment="1">
      <alignment horizontal="center" vertical="center" textRotation="90"/>
    </xf>
    <xf numFmtId="0" fontId="63" fillId="5" borderId="11" xfId="0" applyFont="1" applyFill="1" applyBorder="1" applyAlignment="1">
      <alignment horizontal="center" vertical="center" textRotation="90"/>
    </xf>
    <xf numFmtId="0" fontId="63" fillId="5" borderId="14" xfId="0" applyFont="1" applyFill="1" applyBorder="1" applyAlignment="1">
      <alignment horizontal="center" vertical="center" textRotation="90"/>
    </xf>
    <xf numFmtId="0" fontId="63" fillId="5" borderId="16" xfId="0" applyFont="1" applyFill="1" applyBorder="1" applyAlignment="1">
      <alignment horizontal="center" vertical="center" textRotation="90"/>
    </xf>
    <xf numFmtId="0" fontId="48" fillId="0" borderId="4" xfId="0" applyFont="1" applyFill="1" applyBorder="1" applyAlignment="1">
      <alignment horizontal="center" vertical="center" wrapText="1"/>
    </xf>
    <xf numFmtId="49" fontId="22" fillId="2" borderId="7" xfId="0" applyNumberFormat="1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/>
    </xf>
    <xf numFmtId="49" fontId="22" fillId="2" borderId="6" xfId="0" applyNumberFormat="1" applyFont="1" applyFill="1" applyBorder="1" applyAlignment="1">
      <alignment horizontal="center" vertical="center"/>
    </xf>
    <xf numFmtId="49" fontId="33" fillId="2" borderId="8" xfId="0" applyNumberFormat="1" applyFont="1" applyFill="1" applyBorder="1" applyAlignment="1">
      <alignment horizontal="center" vertical="center" wrapText="1"/>
    </xf>
    <xf numFmtId="49" fontId="33" fillId="2" borderId="9" xfId="0" applyNumberFormat="1" applyFont="1" applyFill="1" applyBorder="1" applyAlignment="1">
      <alignment horizontal="center" vertical="center" wrapText="1"/>
    </xf>
    <xf numFmtId="49" fontId="33" fillId="2" borderId="10" xfId="0" applyNumberFormat="1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49" fontId="33" fillId="2" borderId="7" xfId="0" applyNumberFormat="1" applyFont="1" applyFill="1" applyBorder="1" applyAlignment="1">
      <alignment horizontal="center" vertical="center"/>
    </xf>
    <xf numFmtId="49" fontId="33" fillId="2" borderId="2" xfId="0" applyNumberFormat="1" applyFont="1" applyFill="1" applyBorder="1" applyAlignment="1">
      <alignment horizontal="center" vertical="center"/>
    </xf>
    <xf numFmtId="49" fontId="33" fillId="2" borderId="6" xfId="0" applyNumberFormat="1" applyFont="1" applyFill="1" applyBorder="1" applyAlignment="1">
      <alignment horizontal="center" vertical="center"/>
    </xf>
    <xf numFmtId="0" fontId="22" fillId="2" borderId="4" xfId="0" applyNumberFormat="1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49" fontId="33" fillId="0" borderId="8" xfId="0" applyNumberFormat="1" applyFont="1" applyFill="1" applyBorder="1" applyAlignment="1">
      <alignment horizontal="center" vertical="center" wrapText="1"/>
    </xf>
    <xf numFmtId="49" fontId="33" fillId="0" borderId="9" xfId="0" applyNumberFormat="1" applyFont="1" applyFill="1" applyBorder="1" applyAlignment="1">
      <alignment horizontal="center" vertical="center" wrapText="1"/>
    </xf>
    <xf numFmtId="49" fontId="33" fillId="0" borderId="10" xfId="0" applyNumberFormat="1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49" fontId="33" fillId="0" borderId="7" xfId="0" applyNumberFormat="1" applyFont="1" applyFill="1" applyBorder="1" applyAlignment="1">
      <alignment horizontal="center" vertical="center"/>
    </xf>
    <xf numFmtId="49" fontId="33" fillId="0" borderId="2" xfId="0" applyNumberFormat="1" applyFont="1" applyFill="1" applyBorder="1" applyAlignment="1">
      <alignment horizontal="center" vertical="center"/>
    </xf>
    <xf numFmtId="49" fontId="33" fillId="0" borderId="6" xfId="0" applyNumberFormat="1" applyFont="1" applyFill="1" applyBorder="1" applyAlignment="1">
      <alignment horizontal="center" vertical="center"/>
    </xf>
    <xf numFmtId="0" fontId="22" fillId="0" borderId="4" xfId="0" applyNumberFormat="1" applyFont="1" applyFill="1" applyBorder="1" applyAlignment="1">
      <alignment horizontal="center" vertical="center" wrapText="1"/>
    </xf>
    <xf numFmtId="49" fontId="33" fillId="0" borderId="4" xfId="0" applyNumberFormat="1" applyFont="1" applyFill="1" applyBorder="1" applyAlignment="1">
      <alignment horizontal="center" vertical="center"/>
    </xf>
    <xf numFmtId="49" fontId="33" fillId="2" borderId="4" xfId="0" applyNumberFormat="1" applyFont="1" applyFill="1" applyBorder="1" applyAlignment="1">
      <alignment horizontal="center" vertical="center"/>
    </xf>
  </cellXfs>
  <cellStyles count="2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er1" xfId="5" xr:uid="{00000000-0005-0000-0000-000004000000}"/>
    <cellStyle name="Header2" xfId="6" xr:uid="{00000000-0005-0000-0000-000005000000}"/>
    <cellStyle name="Heading 1" xfId="7" builtinId="16" customBuiltin="1"/>
    <cellStyle name="Heading 2" xfId="8" builtinId="17" customBuiltin="1"/>
    <cellStyle name="Normal" xfId="0" builtinId="0"/>
    <cellStyle name="Normal 2" xfId="9" xr:uid="{00000000-0005-0000-0000-000009000000}"/>
    <cellStyle name="Total" xfId="10" builtinId="25" customBuiltin="1"/>
    <cellStyle name="똿뗦먛귟 [0.00]_PRODUCT DETAIL Q1" xfId="11" xr:uid="{00000000-0005-0000-0000-00000B000000}"/>
    <cellStyle name="똿뗦먛귟_PRODUCT DETAIL Q1" xfId="12" xr:uid="{00000000-0005-0000-0000-00000C000000}"/>
    <cellStyle name="믅됞 [0.00]_PRODUCT DETAIL Q1" xfId="13" xr:uid="{00000000-0005-0000-0000-00000D000000}"/>
    <cellStyle name="믅됞_PRODUCT DETAIL Q1" xfId="14" xr:uid="{00000000-0005-0000-0000-00000E000000}"/>
    <cellStyle name="백분율_95" xfId="15" xr:uid="{00000000-0005-0000-0000-00000F000000}"/>
    <cellStyle name="뷭?_BOOKSHIP" xfId="16" xr:uid="{00000000-0005-0000-0000-000010000000}"/>
    <cellStyle name="콤마 [0]_1202" xfId="17" xr:uid="{00000000-0005-0000-0000-000011000000}"/>
    <cellStyle name="콤마_1202" xfId="18" xr:uid="{00000000-0005-0000-0000-000012000000}"/>
    <cellStyle name="통화 [0]_1202" xfId="19" xr:uid="{00000000-0005-0000-0000-000013000000}"/>
    <cellStyle name="통화_1202" xfId="20" xr:uid="{00000000-0005-0000-0000-000014000000}"/>
    <cellStyle name="표준_(정보부문)월별인원계획" xfId="21" xr:uid="{00000000-0005-0000-0000-000015000000}"/>
    <cellStyle name="표준_kc-elec system check list" xfId="22" xr:uid="{00000000-0005-0000-0000-000016000000}"/>
    <cellStyle name="一般_Book1" xfId="23" xr:uid="{00000000-0005-0000-0000-000017000000}"/>
    <cellStyle name="千分位[0]_Book1" xfId="24" xr:uid="{00000000-0005-0000-0000-000018000000}"/>
    <cellStyle name="千分位_Book1" xfId="25" xr:uid="{00000000-0005-0000-0000-000019000000}"/>
    <cellStyle name="貨幣 [0]_Book1" xfId="26" xr:uid="{00000000-0005-0000-0000-00001A000000}"/>
    <cellStyle name="貨幣_Book1" xfId="27" xr:uid="{00000000-0005-0000-0000-00001B000000}"/>
  </cellStyles>
  <dxfs count="0"/>
  <tableStyles count="0" defaultTableStyle="TableStyleMedium9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60960</xdr:colOff>
      <xdr:row>21</xdr:row>
      <xdr:rowOff>0</xdr:rowOff>
    </xdr:from>
    <xdr:to>
      <xdr:col>35</xdr:col>
      <xdr:colOff>175260</xdr:colOff>
      <xdr:row>21</xdr:row>
      <xdr:rowOff>0</xdr:rowOff>
    </xdr:to>
    <xdr:sp macro="" textlink="">
      <xdr:nvSpPr>
        <xdr:cNvPr id="273065" name="AutoShape 199">
          <a:extLst>
            <a:ext uri="{FF2B5EF4-FFF2-40B4-BE49-F238E27FC236}">
              <a16:creationId xmlns:a16="http://schemas.microsoft.com/office/drawing/2014/main" id="{86E6517F-CE15-4D30-B555-87002374AB05}"/>
            </a:ext>
          </a:extLst>
        </xdr:cNvPr>
        <xdr:cNvSpPr>
          <a:spLocks noChangeArrowheads="1"/>
        </xdr:cNvSpPr>
      </xdr:nvSpPr>
      <xdr:spPr bwMode="auto">
        <a:xfrm>
          <a:off x="8366760" y="6263640"/>
          <a:ext cx="114300" cy="0"/>
        </a:xfrm>
        <a:prstGeom prst="flowChartMerge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34</xdr:col>
      <xdr:colOff>30480</xdr:colOff>
      <xdr:row>21</xdr:row>
      <xdr:rowOff>0</xdr:rowOff>
    </xdr:from>
    <xdr:to>
      <xdr:col>34</xdr:col>
      <xdr:colOff>144780</xdr:colOff>
      <xdr:row>21</xdr:row>
      <xdr:rowOff>0</xdr:rowOff>
    </xdr:to>
    <xdr:sp macro="" textlink="">
      <xdr:nvSpPr>
        <xdr:cNvPr id="273066" name="AutoShape 103">
          <a:extLst>
            <a:ext uri="{FF2B5EF4-FFF2-40B4-BE49-F238E27FC236}">
              <a16:creationId xmlns:a16="http://schemas.microsoft.com/office/drawing/2014/main" id="{24FA1E94-4053-4636-A3F3-0BD3801EB191}"/>
            </a:ext>
          </a:extLst>
        </xdr:cNvPr>
        <xdr:cNvSpPr>
          <a:spLocks noChangeArrowheads="1"/>
        </xdr:cNvSpPr>
      </xdr:nvSpPr>
      <xdr:spPr bwMode="auto">
        <a:xfrm>
          <a:off x="8122920" y="6263640"/>
          <a:ext cx="114300" cy="0"/>
        </a:xfrm>
        <a:prstGeom prst="flowChartExtra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0</xdr:row>
      <xdr:rowOff>106680</xdr:rowOff>
    </xdr:from>
    <xdr:to>
      <xdr:col>1</xdr:col>
      <xdr:colOff>906780</xdr:colOff>
      <xdr:row>3</xdr:row>
      <xdr:rowOff>198120</xdr:rowOff>
    </xdr:to>
    <xdr:pic>
      <xdr:nvPicPr>
        <xdr:cNvPr id="273067" name="Picture 2" descr="LOGO 01">
          <a:extLst>
            <a:ext uri="{FF2B5EF4-FFF2-40B4-BE49-F238E27FC236}">
              <a16:creationId xmlns:a16="http://schemas.microsoft.com/office/drawing/2014/main" id="{7BFA5A4E-1221-4703-8B86-7A191688A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6680"/>
          <a:ext cx="83058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52</xdr:col>
      <xdr:colOff>68580</xdr:colOff>
      <xdr:row>21</xdr:row>
      <xdr:rowOff>0</xdr:rowOff>
    </xdr:from>
    <xdr:to>
      <xdr:col>52</xdr:col>
      <xdr:colOff>182880</xdr:colOff>
      <xdr:row>21</xdr:row>
      <xdr:rowOff>0</xdr:rowOff>
    </xdr:to>
    <xdr:sp macro="" textlink="">
      <xdr:nvSpPr>
        <xdr:cNvPr id="273068" name="AutoShape 103">
          <a:extLst>
            <a:ext uri="{FF2B5EF4-FFF2-40B4-BE49-F238E27FC236}">
              <a16:creationId xmlns:a16="http://schemas.microsoft.com/office/drawing/2014/main" id="{9FA3FD4D-E173-46CA-B1DA-C3830804C7FA}"/>
            </a:ext>
          </a:extLst>
        </xdr:cNvPr>
        <xdr:cNvSpPr>
          <a:spLocks noChangeArrowheads="1"/>
        </xdr:cNvSpPr>
      </xdr:nvSpPr>
      <xdr:spPr bwMode="auto">
        <a:xfrm>
          <a:off x="12001500" y="6263640"/>
          <a:ext cx="114300" cy="0"/>
        </a:xfrm>
        <a:prstGeom prst="flowChartExtra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35</xdr:col>
      <xdr:colOff>60960</xdr:colOff>
      <xdr:row>21</xdr:row>
      <xdr:rowOff>0</xdr:rowOff>
    </xdr:from>
    <xdr:to>
      <xdr:col>35</xdr:col>
      <xdr:colOff>175260</xdr:colOff>
      <xdr:row>21</xdr:row>
      <xdr:rowOff>0</xdr:rowOff>
    </xdr:to>
    <xdr:sp macro="" textlink="">
      <xdr:nvSpPr>
        <xdr:cNvPr id="273069" name="AutoShape 199">
          <a:extLst>
            <a:ext uri="{FF2B5EF4-FFF2-40B4-BE49-F238E27FC236}">
              <a16:creationId xmlns:a16="http://schemas.microsoft.com/office/drawing/2014/main" id="{64DEAFDC-2E9F-4EEB-AE2E-E3EA5547A58A}"/>
            </a:ext>
          </a:extLst>
        </xdr:cNvPr>
        <xdr:cNvSpPr>
          <a:spLocks noChangeArrowheads="1"/>
        </xdr:cNvSpPr>
      </xdr:nvSpPr>
      <xdr:spPr bwMode="auto">
        <a:xfrm>
          <a:off x="8366760" y="6263640"/>
          <a:ext cx="114300" cy="0"/>
        </a:xfrm>
        <a:prstGeom prst="flowChartMerge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34</xdr:col>
      <xdr:colOff>30480</xdr:colOff>
      <xdr:row>21</xdr:row>
      <xdr:rowOff>0</xdr:rowOff>
    </xdr:from>
    <xdr:to>
      <xdr:col>34</xdr:col>
      <xdr:colOff>144780</xdr:colOff>
      <xdr:row>21</xdr:row>
      <xdr:rowOff>0</xdr:rowOff>
    </xdr:to>
    <xdr:sp macro="" textlink="">
      <xdr:nvSpPr>
        <xdr:cNvPr id="273070" name="AutoShape 103">
          <a:extLst>
            <a:ext uri="{FF2B5EF4-FFF2-40B4-BE49-F238E27FC236}">
              <a16:creationId xmlns:a16="http://schemas.microsoft.com/office/drawing/2014/main" id="{B3669FF6-71B5-4A4C-84C1-C2CD94F86706}"/>
            </a:ext>
          </a:extLst>
        </xdr:cNvPr>
        <xdr:cNvSpPr>
          <a:spLocks noChangeArrowheads="1"/>
        </xdr:cNvSpPr>
      </xdr:nvSpPr>
      <xdr:spPr bwMode="auto">
        <a:xfrm>
          <a:off x="8122920" y="6263640"/>
          <a:ext cx="114300" cy="0"/>
        </a:xfrm>
        <a:prstGeom prst="flowChartExtra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15240</xdr:colOff>
      <xdr:row>2</xdr:row>
      <xdr:rowOff>259080</xdr:rowOff>
    </xdr:from>
    <xdr:to>
      <xdr:col>19</xdr:col>
      <xdr:colOff>182880</xdr:colOff>
      <xdr:row>2</xdr:row>
      <xdr:rowOff>259080</xdr:rowOff>
    </xdr:to>
    <xdr:cxnSp macro="">
      <xdr:nvCxnSpPr>
        <xdr:cNvPr id="273071" name="Straight Connector 15">
          <a:extLst>
            <a:ext uri="{FF2B5EF4-FFF2-40B4-BE49-F238E27FC236}">
              <a16:creationId xmlns:a16="http://schemas.microsoft.com/office/drawing/2014/main" id="{FAA71B32-642B-4F76-9FC6-F4220318580F}"/>
            </a:ext>
          </a:extLst>
        </xdr:cNvPr>
        <xdr:cNvCxnSpPr>
          <a:cxnSpLocks noChangeShapeType="1"/>
        </xdr:cNvCxnSpPr>
      </xdr:nvCxnSpPr>
      <xdr:spPr bwMode="auto">
        <a:xfrm>
          <a:off x="2773680" y="678180"/>
          <a:ext cx="230124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60960</xdr:colOff>
      <xdr:row>23</xdr:row>
      <xdr:rowOff>0</xdr:rowOff>
    </xdr:from>
    <xdr:to>
      <xdr:col>30</xdr:col>
      <xdr:colOff>175260</xdr:colOff>
      <xdr:row>23</xdr:row>
      <xdr:rowOff>0</xdr:rowOff>
    </xdr:to>
    <xdr:sp macro="" textlink="">
      <xdr:nvSpPr>
        <xdr:cNvPr id="274332" name="AutoShape 199">
          <a:extLst>
            <a:ext uri="{FF2B5EF4-FFF2-40B4-BE49-F238E27FC236}">
              <a16:creationId xmlns:a16="http://schemas.microsoft.com/office/drawing/2014/main" id="{8F87A63F-77CD-4B33-BAA9-ED51763C1FA9}"/>
            </a:ext>
          </a:extLst>
        </xdr:cNvPr>
        <xdr:cNvSpPr>
          <a:spLocks noChangeArrowheads="1"/>
        </xdr:cNvSpPr>
      </xdr:nvSpPr>
      <xdr:spPr bwMode="auto">
        <a:xfrm>
          <a:off x="7185660" y="7467600"/>
          <a:ext cx="114300" cy="0"/>
        </a:xfrm>
        <a:prstGeom prst="flowChartMerge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30480</xdr:colOff>
      <xdr:row>23</xdr:row>
      <xdr:rowOff>0</xdr:rowOff>
    </xdr:from>
    <xdr:to>
      <xdr:col>29</xdr:col>
      <xdr:colOff>144780</xdr:colOff>
      <xdr:row>23</xdr:row>
      <xdr:rowOff>0</xdr:rowOff>
    </xdr:to>
    <xdr:sp macro="" textlink="">
      <xdr:nvSpPr>
        <xdr:cNvPr id="274333" name="AutoShape 103">
          <a:extLst>
            <a:ext uri="{FF2B5EF4-FFF2-40B4-BE49-F238E27FC236}">
              <a16:creationId xmlns:a16="http://schemas.microsoft.com/office/drawing/2014/main" id="{BBAF52BA-C1EC-4848-80BC-1A8A56677819}"/>
            </a:ext>
          </a:extLst>
        </xdr:cNvPr>
        <xdr:cNvSpPr>
          <a:spLocks noChangeArrowheads="1"/>
        </xdr:cNvSpPr>
      </xdr:nvSpPr>
      <xdr:spPr bwMode="auto">
        <a:xfrm>
          <a:off x="6941820" y="7467600"/>
          <a:ext cx="114300" cy="0"/>
        </a:xfrm>
        <a:prstGeom prst="flowChartExtra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0</xdr:row>
      <xdr:rowOff>106680</xdr:rowOff>
    </xdr:from>
    <xdr:to>
      <xdr:col>2</xdr:col>
      <xdr:colOff>0</xdr:colOff>
      <xdr:row>3</xdr:row>
      <xdr:rowOff>198120</xdr:rowOff>
    </xdr:to>
    <xdr:pic>
      <xdr:nvPicPr>
        <xdr:cNvPr id="274334" name="Picture 2" descr="LOGO 01">
          <a:extLst>
            <a:ext uri="{FF2B5EF4-FFF2-40B4-BE49-F238E27FC236}">
              <a16:creationId xmlns:a16="http://schemas.microsoft.com/office/drawing/2014/main" id="{A96E4E75-F3ED-404A-9FD6-C63F19FC2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" y="106680"/>
          <a:ext cx="80010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48</xdr:col>
      <xdr:colOff>68580</xdr:colOff>
      <xdr:row>22</xdr:row>
      <xdr:rowOff>304800</xdr:rowOff>
    </xdr:from>
    <xdr:to>
      <xdr:col>48</xdr:col>
      <xdr:colOff>182880</xdr:colOff>
      <xdr:row>22</xdr:row>
      <xdr:rowOff>304800</xdr:rowOff>
    </xdr:to>
    <xdr:sp macro="" textlink="">
      <xdr:nvSpPr>
        <xdr:cNvPr id="274335" name="AutoShape 103">
          <a:extLst>
            <a:ext uri="{FF2B5EF4-FFF2-40B4-BE49-F238E27FC236}">
              <a16:creationId xmlns:a16="http://schemas.microsoft.com/office/drawing/2014/main" id="{5D93B963-7361-4C44-B2F7-EFCD786568BB}"/>
            </a:ext>
          </a:extLst>
        </xdr:cNvPr>
        <xdr:cNvSpPr>
          <a:spLocks noChangeArrowheads="1"/>
        </xdr:cNvSpPr>
      </xdr:nvSpPr>
      <xdr:spPr bwMode="auto">
        <a:xfrm>
          <a:off x="11109960" y="7429500"/>
          <a:ext cx="114300" cy="0"/>
        </a:xfrm>
        <a:prstGeom prst="flowChartExtra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60960</xdr:colOff>
      <xdr:row>23</xdr:row>
      <xdr:rowOff>0</xdr:rowOff>
    </xdr:from>
    <xdr:to>
      <xdr:col>30</xdr:col>
      <xdr:colOff>175260</xdr:colOff>
      <xdr:row>23</xdr:row>
      <xdr:rowOff>0</xdr:rowOff>
    </xdr:to>
    <xdr:sp macro="" textlink="">
      <xdr:nvSpPr>
        <xdr:cNvPr id="274336" name="AutoShape 199">
          <a:extLst>
            <a:ext uri="{FF2B5EF4-FFF2-40B4-BE49-F238E27FC236}">
              <a16:creationId xmlns:a16="http://schemas.microsoft.com/office/drawing/2014/main" id="{B6587366-16C8-495C-A6FA-42918AE9BADA}"/>
            </a:ext>
          </a:extLst>
        </xdr:cNvPr>
        <xdr:cNvSpPr>
          <a:spLocks noChangeArrowheads="1"/>
        </xdr:cNvSpPr>
      </xdr:nvSpPr>
      <xdr:spPr bwMode="auto">
        <a:xfrm>
          <a:off x="7185660" y="7467600"/>
          <a:ext cx="114300" cy="0"/>
        </a:xfrm>
        <a:prstGeom prst="flowChartMerge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30480</xdr:colOff>
      <xdr:row>23</xdr:row>
      <xdr:rowOff>0</xdr:rowOff>
    </xdr:from>
    <xdr:to>
      <xdr:col>29</xdr:col>
      <xdr:colOff>144780</xdr:colOff>
      <xdr:row>23</xdr:row>
      <xdr:rowOff>0</xdr:rowOff>
    </xdr:to>
    <xdr:sp macro="" textlink="">
      <xdr:nvSpPr>
        <xdr:cNvPr id="274337" name="AutoShape 103">
          <a:extLst>
            <a:ext uri="{FF2B5EF4-FFF2-40B4-BE49-F238E27FC236}">
              <a16:creationId xmlns:a16="http://schemas.microsoft.com/office/drawing/2014/main" id="{9A2E3471-AB53-41F7-87B6-4A0C5F4AFBD6}"/>
            </a:ext>
          </a:extLst>
        </xdr:cNvPr>
        <xdr:cNvSpPr>
          <a:spLocks noChangeArrowheads="1"/>
        </xdr:cNvSpPr>
      </xdr:nvSpPr>
      <xdr:spPr bwMode="auto">
        <a:xfrm>
          <a:off x="6941820" y="7467600"/>
          <a:ext cx="114300" cy="0"/>
        </a:xfrm>
        <a:prstGeom prst="flowChartExtra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60960</xdr:colOff>
      <xdr:row>61</xdr:row>
      <xdr:rowOff>0</xdr:rowOff>
    </xdr:from>
    <xdr:to>
      <xdr:col>30</xdr:col>
      <xdr:colOff>175260</xdr:colOff>
      <xdr:row>61</xdr:row>
      <xdr:rowOff>0</xdr:rowOff>
    </xdr:to>
    <xdr:sp macro="" textlink="">
      <xdr:nvSpPr>
        <xdr:cNvPr id="274338" name="AutoShape 199">
          <a:extLst>
            <a:ext uri="{FF2B5EF4-FFF2-40B4-BE49-F238E27FC236}">
              <a16:creationId xmlns:a16="http://schemas.microsoft.com/office/drawing/2014/main" id="{878347C2-A43B-427B-B1B6-2B03CF0544C5}"/>
            </a:ext>
          </a:extLst>
        </xdr:cNvPr>
        <xdr:cNvSpPr>
          <a:spLocks noChangeArrowheads="1"/>
        </xdr:cNvSpPr>
      </xdr:nvSpPr>
      <xdr:spPr bwMode="auto">
        <a:xfrm>
          <a:off x="7185660" y="19575780"/>
          <a:ext cx="114300" cy="0"/>
        </a:xfrm>
        <a:prstGeom prst="flowChartMerge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30480</xdr:colOff>
      <xdr:row>61</xdr:row>
      <xdr:rowOff>0</xdr:rowOff>
    </xdr:from>
    <xdr:to>
      <xdr:col>29</xdr:col>
      <xdr:colOff>144780</xdr:colOff>
      <xdr:row>61</xdr:row>
      <xdr:rowOff>0</xdr:rowOff>
    </xdr:to>
    <xdr:sp macro="" textlink="">
      <xdr:nvSpPr>
        <xdr:cNvPr id="274339" name="AutoShape 103">
          <a:extLst>
            <a:ext uri="{FF2B5EF4-FFF2-40B4-BE49-F238E27FC236}">
              <a16:creationId xmlns:a16="http://schemas.microsoft.com/office/drawing/2014/main" id="{F7222C3D-93A8-430B-9265-CAB569607078}"/>
            </a:ext>
          </a:extLst>
        </xdr:cNvPr>
        <xdr:cNvSpPr>
          <a:spLocks noChangeArrowheads="1"/>
        </xdr:cNvSpPr>
      </xdr:nvSpPr>
      <xdr:spPr bwMode="auto">
        <a:xfrm>
          <a:off x="6941820" y="19575780"/>
          <a:ext cx="114300" cy="0"/>
        </a:xfrm>
        <a:prstGeom prst="flowChartExtra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48</xdr:col>
      <xdr:colOff>114300</xdr:colOff>
      <xdr:row>60</xdr:row>
      <xdr:rowOff>220980</xdr:rowOff>
    </xdr:from>
    <xdr:to>
      <xdr:col>49</xdr:col>
      <xdr:colOff>7620</xdr:colOff>
      <xdr:row>60</xdr:row>
      <xdr:rowOff>220980</xdr:rowOff>
    </xdr:to>
    <xdr:sp macro="" textlink="">
      <xdr:nvSpPr>
        <xdr:cNvPr id="274340" name="AutoShape 103">
          <a:extLst>
            <a:ext uri="{FF2B5EF4-FFF2-40B4-BE49-F238E27FC236}">
              <a16:creationId xmlns:a16="http://schemas.microsoft.com/office/drawing/2014/main" id="{C4BE5E7B-3666-46D2-A1AD-416E69C50AEF}"/>
            </a:ext>
          </a:extLst>
        </xdr:cNvPr>
        <xdr:cNvSpPr>
          <a:spLocks noChangeArrowheads="1"/>
        </xdr:cNvSpPr>
      </xdr:nvSpPr>
      <xdr:spPr bwMode="auto">
        <a:xfrm>
          <a:off x="11155680" y="19514820"/>
          <a:ext cx="106680" cy="0"/>
        </a:xfrm>
        <a:prstGeom prst="flowChartExtra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60960</xdr:colOff>
      <xdr:row>61</xdr:row>
      <xdr:rowOff>0</xdr:rowOff>
    </xdr:from>
    <xdr:to>
      <xdr:col>30</xdr:col>
      <xdr:colOff>175260</xdr:colOff>
      <xdr:row>61</xdr:row>
      <xdr:rowOff>0</xdr:rowOff>
    </xdr:to>
    <xdr:sp macro="" textlink="">
      <xdr:nvSpPr>
        <xdr:cNvPr id="274341" name="AutoShape 199">
          <a:extLst>
            <a:ext uri="{FF2B5EF4-FFF2-40B4-BE49-F238E27FC236}">
              <a16:creationId xmlns:a16="http://schemas.microsoft.com/office/drawing/2014/main" id="{FCC6D8E7-43E4-4267-BD93-974693F76484}"/>
            </a:ext>
          </a:extLst>
        </xdr:cNvPr>
        <xdr:cNvSpPr>
          <a:spLocks noChangeArrowheads="1"/>
        </xdr:cNvSpPr>
      </xdr:nvSpPr>
      <xdr:spPr bwMode="auto">
        <a:xfrm>
          <a:off x="7185660" y="19575780"/>
          <a:ext cx="114300" cy="0"/>
        </a:xfrm>
        <a:prstGeom prst="flowChartMerge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30480</xdr:colOff>
      <xdr:row>61</xdr:row>
      <xdr:rowOff>0</xdr:rowOff>
    </xdr:from>
    <xdr:to>
      <xdr:col>29</xdr:col>
      <xdr:colOff>144780</xdr:colOff>
      <xdr:row>61</xdr:row>
      <xdr:rowOff>0</xdr:rowOff>
    </xdr:to>
    <xdr:sp macro="" textlink="">
      <xdr:nvSpPr>
        <xdr:cNvPr id="274342" name="AutoShape 103">
          <a:extLst>
            <a:ext uri="{FF2B5EF4-FFF2-40B4-BE49-F238E27FC236}">
              <a16:creationId xmlns:a16="http://schemas.microsoft.com/office/drawing/2014/main" id="{4DEECC9C-FDA5-4A72-8F2C-F17D0A5B297C}"/>
            </a:ext>
          </a:extLst>
        </xdr:cNvPr>
        <xdr:cNvSpPr>
          <a:spLocks noChangeArrowheads="1"/>
        </xdr:cNvSpPr>
      </xdr:nvSpPr>
      <xdr:spPr bwMode="auto">
        <a:xfrm>
          <a:off x="6941820" y="19575780"/>
          <a:ext cx="114300" cy="0"/>
        </a:xfrm>
        <a:prstGeom prst="flowChartExtra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2</xdr:row>
      <xdr:rowOff>259080</xdr:rowOff>
    </xdr:from>
    <xdr:to>
      <xdr:col>19</xdr:col>
      <xdr:colOff>53340</xdr:colOff>
      <xdr:row>2</xdr:row>
      <xdr:rowOff>259080</xdr:rowOff>
    </xdr:to>
    <xdr:cxnSp macro="">
      <xdr:nvCxnSpPr>
        <xdr:cNvPr id="274343" name="Straight Connector 15">
          <a:extLst>
            <a:ext uri="{FF2B5EF4-FFF2-40B4-BE49-F238E27FC236}">
              <a16:creationId xmlns:a16="http://schemas.microsoft.com/office/drawing/2014/main" id="{F6BA63F7-037D-4420-B94E-D494DE0A3CF4}"/>
            </a:ext>
          </a:extLst>
        </xdr:cNvPr>
        <xdr:cNvCxnSpPr>
          <a:cxnSpLocks noChangeShapeType="1"/>
        </xdr:cNvCxnSpPr>
      </xdr:nvCxnSpPr>
      <xdr:spPr bwMode="auto">
        <a:xfrm>
          <a:off x="2545080" y="678180"/>
          <a:ext cx="2286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76200</xdr:colOff>
      <xdr:row>34</xdr:row>
      <xdr:rowOff>0</xdr:rowOff>
    </xdr:from>
    <xdr:to>
      <xdr:col>2</xdr:col>
      <xdr:colOff>0</xdr:colOff>
      <xdr:row>36</xdr:row>
      <xdr:rowOff>190500</xdr:rowOff>
    </xdr:to>
    <xdr:pic>
      <xdr:nvPicPr>
        <xdr:cNvPr id="274344" name="Picture 2" descr="LOGO 01">
          <a:extLst>
            <a:ext uri="{FF2B5EF4-FFF2-40B4-BE49-F238E27FC236}">
              <a16:creationId xmlns:a16="http://schemas.microsoft.com/office/drawing/2014/main" id="{4F6F6DFB-C586-40D3-ADE6-A11D58962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" y="11818620"/>
          <a:ext cx="80010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114300</xdr:colOff>
      <xdr:row>35</xdr:row>
      <xdr:rowOff>259080</xdr:rowOff>
    </xdr:from>
    <xdr:to>
      <xdr:col>19</xdr:col>
      <xdr:colOff>53340</xdr:colOff>
      <xdr:row>35</xdr:row>
      <xdr:rowOff>259080</xdr:rowOff>
    </xdr:to>
    <xdr:cxnSp macro="">
      <xdr:nvCxnSpPr>
        <xdr:cNvPr id="274345" name="Straight Connector 15">
          <a:extLst>
            <a:ext uri="{FF2B5EF4-FFF2-40B4-BE49-F238E27FC236}">
              <a16:creationId xmlns:a16="http://schemas.microsoft.com/office/drawing/2014/main" id="{383E6E68-F750-49F2-8503-A7585CA171DC}"/>
            </a:ext>
          </a:extLst>
        </xdr:cNvPr>
        <xdr:cNvCxnSpPr>
          <a:cxnSpLocks noChangeShapeType="1"/>
        </xdr:cNvCxnSpPr>
      </xdr:nvCxnSpPr>
      <xdr:spPr bwMode="auto">
        <a:xfrm>
          <a:off x="2545080" y="12313920"/>
          <a:ext cx="2286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22</xdr:col>
      <xdr:colOff>68580</xdr:colOff>
      <xdr:row>22</xdr:row>
      <xdr:rowOff>304800</xdr:rowOff>
    </xdr:from>
    <xdr:to>
      <xdr:col>22</xdr:col>
      <xdr:colOff>182880</xdr:colOff>
      <xdr:row>22</xdr:row>
      <xdr:rowOff>304800</xdr:rowOff>
    </xdr:to>
    <xdr:sp macro="" textlink="">
      <xdr:nvSpPr>
        <xdr:cNvPr id="17" name="AutoShape 103">
          <a:extLst>
            <a:ext uri="{FF2B5EF4-FFF2-40B4-BE49-F238E27FC236}">
              <a16:creationId xmlns:a16="http://schemas.microsoft.com/office/drawing/2014/main" id="{95EBE6E0-177A-45D2-92C4-CE3178C90B82}"/>
            </a:ext>
          </a:extLst>
        </xdr:cNvPr>
        <xdr:cNvSpPr>
          <a:spLocks noChangeArrowheads="1"/>
        </xdr:cNvSpPr>
      </xdr:nvSpPr>
      <xdr:spPr bwMode="auto">
        <a:xfrm>
          <a:off x="12384405" y="7153275"/>
          <a:ext cx="114300" cy="0"/>
        </a:xfrm>
        <a:prstGeom prst="flowChartExtra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60960</xdr:colOff>
      <xdr:row>23</xdr:row>
      <xdr:rowOff>0</xdr:rowOff>
    </xdr:from>
    <xdr:to>
      <xdr:col>30</xdr:col>
      <xdr:colOff>175260</xdr:colOff>
      <xdr:row>23</xdr:row>
      <xdr:rowOff>0</xdr:rowOff>
    </xdr:to>
    <xdr:sp macro="" textlink="">
      <xdr:nvSpPr>
        <xdr:cNvPr id="274795" name="AutoShape 199">
          <a:extLst>
            <a:ext uri="{FF2B5EF4-FFF2-40B4-BE49-F238E27FC236}">
              <a16:creationId xmlns:a16="http://schemas.microsoft.com/office/drawing/2014/main" id="{859C9488-E34F-400A-AF4A-C98A38E91A70}"/>
            </a:ext>
          </a:extLst>
        </xdr:cNvPr>
        <xdr:cNvSpPr>
          <a:spLocks noChangeArrowheads="1"/>
        </xdr:cNvSpPr>
      </xdr:nvSpPr>
      <xdr:spPr bwMode="auto">
        <a:xfrm>
          <a:off x="7863840" y="7444740"/>
          <a:ext cx="114300" cy="0"/>
        </a:xfrm>
        <a:prstGeom prst="flowChartMerge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30480</xdr:colOff>
      <xdr:row>23</xdr:row>
      <xdr:rowOff>0</xdr:rowOff>
    </xdr:from>
    <xdr:to>
      <xdr:col>29</xdr:col>
      <xdr:colOff>144780</xdr:colOff>
      <xdr:row>23</xdr:row>
      <xdr:rowOff>0</xdr:rowOff>
    </xdr:to>
    <xdr:sp macro="" textlink="">
      <xdr:nvSpPr>
        <xdr:cNvPr id="274796" name="AutoShape 103">
          <a:extLst>
            <a:ext uri="{FF2B5EF4-FFF2-40B4-BE49-F238E27FC236}">
              <a16:creationId xmlns:a16="http://schemas.microsoft.com/office/drawing/2014/main" id="{EE400CAC-7543-4FAE-BBE5-03BC0143B330}"/>
            </a:ext>
          </a:extLst>
        </xdr:cNvPr>
        <xdr:cNvSpPr>
          <a:spLocks noChangeArrowheads="1"/>
        </xdr:cNvSpPr>
      </xdr:nvSpPr>
      <xdr:spPr bwMode="auto">
        <a:xfrm>
          <a:off x="7620000" y="7444740"/>
          <a:ext cx="114300" cy="0"/>
        </a:xfrm>
        <a:prstGeom prst="flowChartExtra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76201</xdr:colOff>
      <xdr:row>0</xdr:row>
      <xdr:rowOff>106680</xdr:rowOff>
    </xdr:from>
    <xdr:to>
      <xdr:col>1</xdr:col>
      <xdr:colOff>933451</xdr:colOff>
      <xdr:row>3</xdr:row>
      <xdr:rowOff>198120</xdr:rowOff>
    </xdr:to>
    <xdr:pic>
      <xdr:nvPicPr>
        <xdr:cNvPr id="274797" name="Picture 2" descr="LOGO 01">
          <a:extLst>
            <a:ext uri="{FF2B5EF4-FFF2-40B4-BE49-F238E27FC236}">
              <a16:creationId xmlns:a16="http://schemas.microsoft.com/office/drawing/2014/main" id="{3F5C8910-A0B9-411E-B862-349C56EBB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106680"/>
          <a:ext cx="857250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60960</xdr:colOff>
      <xdr:row>23</xdr:row>
      <xdr:rowOff>0</xdr:rowOff>
    </xdr:from>
    <xdr:to>
      <xdr:col>30</xdr:col>
      <xdr:colOff>175260</xdr:colOff>
      <xdr:row>23</xdr:row>
      <xdr:rowOff>0</xdr:rowOff>
    </xdr:to>
    <xdr:sp macro="" textlink="">
      <xdr:nvSpPr>
        <xdr:cNvPr id="274799" name="AutoShape 199">
          <a:extLst>
            <a:ext uri="{FF2B5EF4-FFF2-40B4-BE49-F238E27FC236}">
              <a16:creationId xmlns:a16="http://schemas.microsoft.com/office/drawing/2014/main" id="{F41D9DCD-3CB2-4528-A821-221CAE916B00}"/>
            </a:ext>
          </a:extLst>
        </xdr:cNvPr>
        <xdr:cNvSpPr>
          <a:spLocks noChangeArrowheads="1"/>
        </xdr:cNvSpPr>
      </xdr:nvSpPr>
      <xdr:spPr bwMode="auto">
        <a:xfrm>
          <a:off x="7863840" y="7444740"/>
          <a:ext cx="114300" cy="0"/>
        </a:xfrm>
        <a:prstGeom prst="flowChartMerge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30480</xdr:colOff>
      <xdr:row>23</xdr:row>
      <xdr:rowOff>0</xdr:rowOff>
    </xdr:from>
    <xdr:to>
      <xdr:col>29</xdr:col>
      <xdr:colOff>144780</xdr:colOff>
      <xdr:row>23</xdr:row>
      <xdr:rowOff>0</xdr:rowOff>
    </xdr:to>
    <xdr:sp macro="" textlink="">
      <xdr:nvSpPr>
        <xdr:cNvPr id="274800" name="AutoShape 103">
          <a:extLst>
            <a:ext uri="{FF2B5EF4-FFF2-40B4-BE49-F238E27FC236}">
              <a16:creationId xmlns:a16="http://schemas.microsoft.com/office/drawing/2014/main" id="{F5D7B67C-9A54-4C48-B470-8284335DE130}"/>
            </a:ext>
          </a:extLst>
        </xdr:cNvPr>
        <xdr:cNvSpPr>
          <a:spLocks noChangeArrowheads="1"/>
        </xdr:cNvSpPr>
      </xdr:nvSpPr>
      <xdr:spPr bwMode="auto">
        <a:xfrm>
          <a:off x="7620000" y="7444740"/>
          <a:ext cx="114300" cy="0"/>
        </a:xfrm>
        <a:prstGeom prst="flowChartExtra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60960</xdr:colOff>
      <xdr:row>63</xdr:row>
      <xdr:rowOff>0</xdr:rowOff>
    </xdr:from>
    <xdr:to>
      <xdr:col>30</xdr:col>
      <xdr:colOff>175260</xdr:colOff>
      <xdr:row>63</xdr:row>
      <xdr:rowOff>0</xdr:rowOff>
    </xdr:to>
    <xdr:sp macro="" textlink="">
      <xdr:nvSpPr>
        <xdr:cNvPr id="274801" name="AutoShape 199">
          <a:extLst>
            <a:ext uri="{FF2B5EF4-FFF2-40B4-BE49-F238E27FC236}">
              <a16:creationId xmlns:a16="http://schemas.microsoft.com/office/drawing/2014/main" id="{2C4456EE-E223-479A-B450-C418D682DE39}"/>
            </a:ext>
          </a:extLst>
        </xdr:cNvPr>
        <xdr:cNvSpPr>
          <a:spLocks noChangeArrowheads="1"/>
        </xdr:cNvSpPr>
      </xdr:nvSpPr>
      <xdr:spPr bwMode="auto">
        <a:xfrm>
          <a:off x="7863840" y="19773900"/>
          <a:ext cx="114300" cy="0"/>
        </a:xfrm>
        <a:prstGeom prst="flowChartMerge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30480</xdr:colOff>
      <xdr:row>63</xdr:row>
      <xdr:rowOff>0</xdr:rowOff>
    </xdr:from>
    <xdr:to>
      <xdr:col>29</xdr:col>
      <xdr:colOff>144780</xdr:colOff>
      <xdr:row>63</xdr:row>
      <xdr:rowOff>0</xdr:rowOff>
    </xdr:to>
    <xdr:sp macro="" textlink="">
      <xdr:nvSpPr>
        <xdr:cNvPr id="274802" name="AutoShape 103">
          <a:extLst>
            <a:ext uri="{FF2B5EF4-FFF2-40B4-BE49-F238E27FC236}">
              <a16:creationId xmlns:a16="http://schemas.microsoft.com/office/drawing/2014/main" id="{2B5EE5BF-288C-4F52-8ECF-7C38937A5AA6}"/>
            </a:ext>
          </a:extLst>
        </xdr:cNvPr>
        <xdr:cNvSpPr>
          <a:spLocks noChangeArrowheads="1"/>
        </xdr:cNvSpPr>
      </xdr:nvSpPr>
      <xdr:spPr bwMode="auto">
        <a:xfrm>
          <a:off x="7620000" y="19773900"/>
          <a:ext cx="114300" cy="0"/>
        </a:xfrm>
        <a:prstGeom prst="flowChartExtra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60960</xdr:colOff>
      <xdr:row>63</xdr:row>
      <xdr:rowOff>0</xdr:rowOff>
    </xdr:from>
    <xdr:to>
      <xdr:col>30</xdr:col>
      <xdr:colOff>175260</xdr:colOff>
      <xdr:row>63</xdr:row>
      <xdr:rowOff>0</xdr:rowOff>
    </xdr:to>
    <xdr:sp macro="" textlink="">
      <xdr:nvSpPr>
        <xdr:cNvPr id="274804" name="AutoShape 199">
          <a:extLst>
            <a:ext uri="{FF2B5EF4-FFF2-40B4-BE49-F238E27FC236}">
              <a16:creationId xmlns:a16="http://schemas.microsoft.com/office/drawing/2014/main" id="{CA8EBF8F-7C8D-4AD1-B6AE-A0E84BC94ECA}"/>
            </a:ext>
          </a:extLst>
        </xdr:cNvPr>
        <xdr:cNvSpPr>
          <a:spLocks noChangeArrowheads="1"/>
        </xdr:cNvSpPr>
      </xdr:nvSpPr>
      <xdr:spPr bwMode="auto">
        <a:xfrm>
          <a:off x="7863840" y="19773900"/>
          <a:ext cx="114300" cy="0"/>
        </a:xfrm>
        <a:prstGeom prst="flowChartMerge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30480</xdr:colOff>
      <xdr:row>63</xdr:row>
      <xdr:rowOff>0</xdr:rowOff>
    </xdr:from>
    <xdr:to>
      <xdr:col>29</xdr:col>
      <xdr:colOff>144780</xdr:colOff>
      <xdr:row>63</xdr:row>
      <xdr:rowOff>0</xdr:rowOff>
    </xdr:to>
    <xdr:sp macro="" textlink="">
      <xdr:nvSpPr>
        <xdr:cNvPr id="274805" name="AutoShape 103">
          <a:extLst>
            <a:ext uri="{FF2B5EF4-FFF2-40B4-BE49-F238E27FC236}">
              <a16:creationId xmlns:a16="http://schemas.microsoft.com/office/drawing/2014/main" id="{8ACE02FC-A845-4714-9A24-02D2CA4B58EE}"/>
            </a:ext>
          </a:extLst>
        </xdr:cNvPr>
        <xdr:cNvSpPr>
          <a:spLocks noChangeArrowheads="1"/>
        </xdr:cNvSpPr>
      </xdr:nvSpPr>
      <xdr:spPr bwMode="auto">
        <a:xfrm>
          <a:off x="7620000" y="19773900"/>
          <a:ext cx="114300" cy="0"/>
        </a:xfrm>
        <a:prstGeom prst="flowChartExtra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2</xdr:row>
      <xdr:rowOff>259080</xdr:rowOff>
    </xdr:from>
    <xdr:to>
      <xdr:col>19</xdr:col>
      <xdr:colOff>53340</xdr:colOff>
      <xdr:row>2</xdr:row>
      <xdr:rowOff>259080</xdr:rowOff>
    </xdr:to>
    <xdr:cxnSp macro="">
      <xdr:nvCxnSpPr>
        <xdr:cNvPr id="274806" name="Straight Connector 15">
          <a:extLst>
            <a:ext uri="{FF2B5EF4-FFF2-40B4-BE49-F238E27FC236}">
              <a16:creationId xmlns:a16="http://schemas.microsoft.com/office/drawing/2014/main" id="{5884B8D6-7D7A-497E-BF86-8DAED7F283AF}"/>
            </a:ext>
          </a:extLst>
        </xdr:cNvPr>
        <xdr:cNvCxnSpPr>
          <a:cxnSpLocks noChangeShapeType="1"/>
        </xdr:cNvCxnSpPr>
      </xdr:nvCxnSpPr>
      <xdr:spPr bwMode="auto">
        <a:xfrm>
          <a:off x="3223260" y="670560"/>
          <a:ext cx="2286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76200</xdr:colOff>
      <xdr:row>36</xdr:row>
      <xdr:rowOff>0</xdr:rowOff>
    </xdr:from>
    <xdr:to>
      <xdr:col>1</xdr:col>
      <xdr:colOff>819150</xdr:colOff>
      <xdr:row>39</xdr:row>
      <xdr:rowOff>3810</xdr:rowOff>
    </xdr:to>
    <xdr:pic>
      <xdr:nvPicPr>
        <xdr:cNvPr id="274807" name="Picture 2" descr="LOGO 01">
          <a:extLst>
            <a:ext uri="{FF2B5EF4-FFF2-40B4-BE49-F238E27FC236}">
              <a16:creationId xmlns:a16="http://schemas.microsoft.com/office/drawing/2014/main" id="{3A6809D5-054D-4BD7-AF0D-4D0C9CB53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0267950"/>
          <a:ext cx="742950" cy="699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114300</xdr:colOff>
      <xdr:row>37</xdr:row>
      <xdr:rowOff>259080</xdr:rowOff>
    </xdr:from>
    <xdr:to>
      <xdr:col>19</xdr:col>
      <xdr:colOff>53340</xdr:colOff>
      <xdr:row>37</xdr:row>
      <xdr:rowOff>259080</xdr:rowOff>
    </xdr:to>
    <xdr:cxnSp macro="">
      <xdr:nvCxnSpPr>
        <xdr:cNvPr id="274808" name="Straight Connector 15">
          <a:extLst>
            <a:ext uri="{FF2B5EF4-FFF2-40B4-BE49-F238E27FC236}">
              <a16:creationId xmlns:a16="http://schemas.microsoft.com/office/drawing/2014/main" id="{53823015-79A3-4BB7-9DB6-BF3F43F2C1FE}"/>
            </a:ext>
          </a:extLst>
        </xdr:cNvPr>
        <xdr:cNvCxnSpPr>
          <a:cxnSpLocks noChangeShapeType="1"/>
        </xdr:cNvCxnSpPr>
      </xdr:nvCxnSpPr>
      <xdr:spPr bwMode="auto">
        <a:xfrm>
          <a:off x="3223260" y="12291060"/>
          <a:ext cx="22860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\DAUTHAU\Dungquat\GOI3\DUNGQUAT-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RV02\OFFICE\CUSTOMER\E\ESPACE\QUOT001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S3408\Standard\RP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hong\Quot101%20for%20BHDK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) Hardware &amp; Software (2)"/>
      <sheetName val="ORDER"/>
      <sheetName val="AS400 ORDER"/>
      <sheetName val="A) Hardware &amp; Software"/>
      <sheetName val="B) Peripherals"/>
      <sheetName val="C) Server Installation"/>
      <sheetName val="D) Cabling Installat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</sheetNames>
    <sheetDataSet>
      <sheetData sheetId="0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M18">
            <v>1</v>
          </cell>
          <cell r="AN18">
            <v>8.44</v>
          </cell>
          <cell r="AO18">
            <v>9</v>
          </cell>
          <cell r="AQ18">
            <v>45</v>
          </cell>
          <cell r="AR18">
            <v>42.22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M24">
            <v>1</v>
          </cell>
          <cell r="AN24">
            <v>11.8</v>
          </cell>
          <cell r="AO24">
            <v>9.4</v>
          </cell>
          <cell r="AQ24">
            <v>36.44</v>
          </cell>
          <cell r="AR24">
            <v>37.229999999999997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L27" t="str">
            <v>800</v>
          </cell>
          <cell r="AM27">
            <v>1</v>
          </cell>
          <cell r="AN27">
            <v>19.16</v>
          </cell>
          <cell r="AP27">
            <v>17.8</v>
          </cell>
          <cell r="AQ27">
            <v>26.1</v>
          </cell>
          <cell r="AS27">
            <v>37.869999999999997</v>
          </cell>
          <cell r="AT27">
            <v>500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K28" t="str">
            <v>100(OM-12)</v>
          </cell>
          <cell r="AM28">
            <v>1</v>
          </cell>
          <cell r="AO28">
            <v>14.3</v>
          </cell>
          <cell r="AR28">
            <v>47.55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M30">
            <v>1</v>
          </cell>
          <cell r="AN30">
            <v>13.7</v>
          </cell>
          <cell r="AO30">
            <v>11.9</v>
          </cell>
          <cell r="AQ30">
            <v>41.61</v>
          </cell>
          <cell r="AR30">
            <v>47.9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Q36">
            <v>50.63</v>
          </cell>
          <cell r="AR36">
            <v>52.63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M39">
            <v>1</v>
          </cell>
          <cell r="AN39">
            <v>27.3</v>
          </cell>
          <cell r="AO39">
            <v>15.7</v>
          </cell>
          <cell r="AQ39">
            <v>40.29</v>
          </cell>
          <cell r="AR39">
            <v>38.22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M40">
            <v>1</v>
          </cell>
          <cell r="AN40">
            <v>18.3</v>
          </cell>
          <cell r="AO40">
            <v>13.1</v>
          </cell>
          <cell r="AQ40">
            <v>65.569999999999993</v>
          </cell>
          <cell r="AR40">
            <v>83.97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M41">
            <v>1</v>
          </cell>
          <cell r="AN41">
            <v>20.309999999999999</v>
          </cell>
          <cell r="AO41">
            <v>13.1</v>
          </cell>
          <cell r="AQ41">
            <v>64</v>
          </cell>
          <cell r="AR41">
            <v>83.97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M42">
            <v>1</v>
          </cell>
          <cell r="AN42">
            <v>23.8</v>
          </cell>
          <cell r="AO42">
            <v>11.4</v>
          </cell>
          <cell r="AQ42">
            <v>37.82</v>
          </cell>
          <cell r="AR42">
            <v>83.33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M43">
            <v>1</v>
          </cell>
          <cell r="AN43">
            <v>19.2</v>
          </cell>
          <cell r="AQ43">
            <v>41.67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M44">
            <v>1</v>
          </cell>
          <cell r="AN44">
            <v>18.2</v>
          </cell>
          <cell r="AO44">
            <v>8.1999999999999993</v>
          </cell>
          <cell r="AQ44">
            <v>42.86</v>
          </cell>
          <cell r="AR44">
            <v>85.37</v>
          </cell>
          <cell r="AT44">
            <v>780</v>
          </cell>
          <cell r="AU44">
            <v>700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M45">
            <v>1</v>
          </cell>
          <cell r="AN45">
            <v>19.8</v>
          </cell>
          <cell r="AQ45">
            <v>42.93</v>
          </cell>
          <cell r="AT45">
            <v>850</v>
          </cell>
        </row>
        <row r="46">
          <cell r="AI46" t="str">
            <v>EPOXY NON-SKID SURFACING</v>
          </cell>
          <cell r="AJ46" t="str">
            <v>4425(A-525)</v>
          </cell>
          <cell r="AK46" t="str">
            <v>1018</v>
          </cell>
          <cell r="AM46">
            <v>1</v>
          </cell>
          <cell r="AN46">
            <v>18</v>
          </cell>
          <cell r="AO46">
            <v>31.3</v>
          </cell>
          <cell r="AQ46">
            <v>37.78</v>
          </cell>
          <cell r="AR46">
            <v>47.92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M47">
            <v>1</v>
          </cell>
          <cell r="AN47">
            <v>21</v>
          </cell>
          <cell r="AO47">
            <v>26.92</v>
          </cell>
          <cell r="AQ47">
            <v>42.86</v>
          </cell>
          <cell r="AR47">
            <v>13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M48">
            <v>1</v>
          </cell>
          <cell r="AN48">
            <v>21.97</v>
          </cell>
          <cell r="AQ48">
            <v>37.78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M49">
            <v>1</v>
          </cell>
          <cell r="AN49">
            <v>19.399999999999999</v>
          </cell>
          <cell r="AO49">
            <v>15.8</v>
          </cell>
          <cell r="AQ49">
            <v>42.78</v>
          </cell>
          <cell r="AR49">
            <v>43.04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M50">
            <v>1</v>
          </cell>
          <cell r="AN50">
            <v>18.7</v>
          </cell>
          <cell r="AO50">
            <v>20.9</v>
          </cell>
          <cell r="AQ50">
            <v>42.78</v>
          </cell>
          <cell r="AR50">
            <v>28.71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M51">
            <v>1</v>
          </cell>
          <cell r="AN51">
            <v>11.69</v>
          </cell>
          <cell r="AO51">
            <v>12.2</v>
          </cell>
          <cell r="AQ51">
            <v>42.78</v>
          </cell>
          <cell r="AR51">
            <v>57.38</v>
          </cell>
          <cell r="AT51">
            <v>500</v>
          </cell>
          <cell r="AU51">
            <v>700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M53">
            <v>1</v>
          </cell>
          <cell r="AN53">
            <v>12.6</v>
          </cell>
          <cell r="AO53">
            <v>32.1</v>
          </cell>
          <cell r="AQ53">
            <v>55.56</v>
          </cell>
          <cell r="AR53">
            <v>42.37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M54">
            <v>1</v>
          </cell>
          <cell r="AN54">
            <v>21</v>
          </cell>
          <cell r="AO54">
            <v>24.4</v>
          </cell>
          <cell r="AQ54">
            <v>42.86</v>
          </cell>
          <cell r="AR54">
            <v>25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M55">
            <v>1</v>
          </cell>
          <cell r="AN55">
            <v>21</v>
          </cell>
          <cell r="AO55">
            <v>32</v>
          </cell>
          <cell r="AQ55">
            <v>42.86</v>
          </cell>
          <cell r="AR55">
            <v>23.75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L64" t="str">
            <v>531</v>
          </cell>
          <cell r="AM64">
            <v>1</v>
          </cell>
          <cell r="AN64">
            <v>13.4</v>
          </cell>
          <cell r="AP64">
            <v>14.5</v>
          </cell>
          <cell r="AQ64">
            <v>37.31</v>
          </cell>
          <cell r="AS64">
            <v>36.409999999999997</v>
          </cell>
          <cell r="AT64">
            <v>500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L66" t="str">
            <v>500</v>
          </cell>
          <cell r="AM66">
            <v>1</v>
          </cell>
          <cell r="AN66">
            <v>17.2</v>
          </cell>
          <cell r="AP66">
            <v>15</v>
          </cell>
          <cell r="AQ66">
            <v>37.79</v>
          </cell>
          <cell r="AS66">
            <v>30.4</v>
          </cell>
          <cell r="AT66">
            <v>650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L67" t="str">
            <v>550</v>
          </cell>
          <cell r="AM67">
            <v>1</v>
          </cell>
          <cell r="AN67">
            <v>15.9</v>
          </cell>
          <cell r="AP67">
            <v>14.8</v>
          </cell>
          <cell r="AQ67">
            <v>38.99</v>
          </cell>
          <cell r="AS67">
            <v>33.78</v>
          </cell>
          <cell r="AT67">
            <v>620</v>
          </cell>
          <cell r="AV67">
            <v>500</v>
          </cell>
        </row>
        <row r="68"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1">
          <cell r="AI71" t="str">
            <v xml:space="preserve">SILICONE RESIN 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M72">
            <v>1</v>
          </cell>
          <cell r="AN72">
            <v>16.5</v>
          </cell>
          <cell r="AO72">
            <v>26.2</v>
          </cell>
          <cell r="AQ72">
            <v>36.36</v>
          </cell>
          <cell r="AR72">
            <v>38.17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M74">
            <v>1</v>
          </cell>
          <cell r="AN74">
            <v>35.799999999999997</v>
          </cell>
          <cell r="AO74">
            <v>34.1</v>
          </cell>
          <cell r="AQ74">
            <v>36.31</v>
          </cell>
          <cell r="AR74">
            <v>38.119999999999997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M76">
            <v>1</v>
          </cell>
          <cell r="AN76">
            <v>17.5</v>
          </cell>
          <cell r="AO76">
            <v>27.3</v>
          </cell>
          <cell r="AQ76">
            <v>30.29</v>
          </cell>
          <cell r="AR76">
            <v>28.57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M78">
            <v>1</v>
          </cell>
          <cell r="AN78">
            <v>51.61</v>
          </cell>
          <cell r="AO78">
            <v>59.4</v>
          </cell>
          <cell r="AQ78">
            <v>25.19</v>
          </cell>
          <cell r="AR78">
            <v>28.62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M80">
            <v>1</v>
          </cell>
          <cell r="AN80">
            <v>51.61</v>
          </cell>
          <cell r="AO80">
            <v>68</v>
          </cell>
          <cell r="AQ80">
            <v>25.19</v>
          </cell>
          <cell r="AR80">
            <v>10</v>
          </cell>
          <cell r="AT80">
            <v>1300</v>
          </cell>
          <cell r="AU80">
            <v>680</v>
          </cell>
        </row>
        <row r="82">
          <cell r="AI82" t="str">
            <v xml:space="preserve">POLY-VINYL BUTYRAL RESIN (PVB) 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M84">
            <v>1</v>
          </cell>
          <cell r="AN84">
            <v>24.5</v>
          </cell>
          <cell r="AO84">
            <v>28.8</v>
          </cell>
          <cell r="AQ84">
            <v>22.04</v>
          </cell>
          <cell r="AR84">
            <v>19.79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M86">
            <v>1</v>
          </cell>
          <cell r="AN86">
            <v>29.1</v>
          </cell>
          <cell r="AO86">
            <v>26.21</v>
          </cell>
          <cell r="AQ86">
            <v>18.899999999999999</v>
          </cell>
          <cell r="AR86">
            <v>19.079999999999998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M87">
            <v>1</v>
          </cell>
          <cell r="AN87">
            <v>21.2</v>
          </cell>
          <cell r="AO87">
            <v>27.3</v>
          </cell>
          <cell r="AQ87">
            <v>30.19</v>
          </cell>
          <cell r="AR87">
            <v>19.78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M93">
            <v>1</v>
          </cell>
          <cell r="AN93">
            <v>46.3</v>
          </cell>
          <cell r="AO93">
            <v>56.2</v>
          </cell>
          <cell r="AQ93">
            <v>30.24</v>
          </cell>
          <cell r="AR93">
            <v>30.25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M94">
            <v>1</v>
          </cell>
          <cell r="AN94">
            <v>37</v>
          </cell>
          <cell r="AO94">
            <v>19.8</v>
          </cell>
          <cell r="AQ94">
            <v>37.840000000000003</v>
          </cell>
          <cell r="AR94">
            <v>28.79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M95">
            <v>1</v>
          </cell>
          <cell r="AN95">
            <v>18</v>
          </cell>
          <cell r="AQ95">
            <v>55.56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M96">
            <v>1</v>
          </cell>
          <cell r="AN96">
            <v>31.7</v>
          </cell>
          <cell r="AO96">
            <v>17</v>
          </cell>
          <cell r="AQ96">
            <v>37.85</v>
          </cell>
          <cell r="AR96">
            <v>26.47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M97">
            <v>1</v>
          </cell>
          <cell r="AN97">
            <v>21.6</v>
          </cell>
          <cell r="AO97">
            <v>12.5</v>
          </cell>
          <cell r="AQ97">
            <v>37.04</v>
          </cell>
          <cell r="AR97">
            <v>24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M98">
            <v>1</v>
          </cell>
          <cell r="AN98">
            <v>58.41</v>
          </cell>
          <cell r="AO98">
            <v>69.59</v>
          </cell>
          <cell r="AQ98">
            <v>8.56</v>
          </cell>
          <cell r="AR98">
            <v>28.74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L101" t="str">
            <v>140</v>
          </cell>
          <cell r="AM101">
            <v>1</v>
          </cell>
          <cell r="AN101">
            <v>9.6999999999999993</v>
          </cell>
          <cell r="AP101">
            <v>14</v>
          </cell>
          <cell r="AQ101">
            <v>40.21</v>
          </cell>
          <cell r="AS101">
            <v>30.36</v>
          </cell>
          <cell r="AT101">
            <v>390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L102" t="str">
            <v>140-1</v>
          </cell>
          <cell r="AM102">
            <v>1</v>
          </cell>
          <cell r="AN102">
            <v>8.1999999999999993</v>
          </cell>
          <cell r="AP102">
            <v>12</v>
          </cell>
          <cell r="AQ102">
            <v>40.24</v>
          </cell>
          <cell r="AS102">
            <v>33.83</v>
          </cell>
          <cell r="AT102">
            <v>330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M103">
            <v>1</v>
          </cell>
          <cell r="AN103">
            <v>11.9</v>
          </cell>
          <cell r="AQ103">
            <v>36.97</v>
          </cell>
          <cell r="AT103">
            <v>440</v>
          </cell>
        </row>
        <row r="104">
          <cell r="AI104" t="str">
            <v xml:space="preserve">ACRYLIC EMULSION PAINT </v>
          </cell>
          <cell r="AJ104" t="str">
            <v>1656</v>
          </cell>
          <cell r="AM104">
            <v>1</v>
          </cell>
          <cell r="AN104">
            <v>9.4</v>
          </cell>
          <cell r="AP104">
            <v>25.8</v>
          </cell>
          <cell r="AQ104">
            <v>38.299999999999997</v>
          </cell>
          <cell r="AS104">
            <v>34.880000000000003</v>
          </cell>
          <cell r="AT104">
            <v>360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L105" t="str">
            <v>130</v>
          </cell>
          <cell r="AM105">
            <v>1</v>
          </cell>
          <cell r="AN105">
            <v>6.4</v>
          </cell>
          <cell r="AP105">
            <v>5.8</v>
          </cell>
          <cell r="AQ105">
            <v>40.630000000000003</v>
          </cell>
          <cell r="AS105">
            <v>34.83</v>
          </cell>
          <cell r="AT105">
            <v>260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M108">
            <v>1</v>
          </cell>
          <cell r="AO108">
            <v>35</v>
          </cell>
          <cell r="AR108">
            <v>21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L109" t="str">
            <v>170</v>
          </cell>
          <cell r="AM109">
            <v>1</v>
          </cell>
          <cell r="AN109">
            <v>5.8</v>
          </cell>
          <cell r="AP109">
            <v>6.2</v>
          </cell>
          <cell r="AQ109">
            <v>34.479999999999997</v>
          </cell>
          <cell r="AS109">
            <v>26.94</v>
          </cell>
          <cell r="AT109">
            <v>200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L110" t="str">
            <v>160</v>
          </cell>
          <cell r="AM110">
            <v>1</v>
          </cell>
          <cell r="AN110">
            <v>4.4000000000000004</v>
          </cell>
          <cell r="AP110">
            <v>6.7</v>
          </cell>
          <cell r="AQ110">
            <v>227.27</v>
          </cell>
          <cell r="AS110">
            <v>28.81</v>
          </cell>
          <cell r="AT110">
            <v>1000</v>
          </cell>
          <cell r="AV110">
            <v>193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otation"/>
      <sheetName val="XL4Poppy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workbookViewId="0"/>
  </sheetViews>
  <sheetFormatPr defaultColWidth="5.8984375" defaultRowHeight="13.2"/>
  <cols>
    <col min="1" max="1" width="19.09765625" style="1" customWidth="1"/>
    <col min="2" max="2" width="0.8984375" style="1" customWidth="1"/>
    <col min="3" max="3" width="20.69921875" style="1" customWidth="1"/>
    <col min="4" max="16384" width="5.8984375" style="1"/>
  </cols>
  <sheetData>
    <row r="1" spans="1:3" ht="13.8">
      <c r="A1"/>
      <c r="C1"/>
    </row>
    <row r="2" spans="1:3" ht="14.4" thickBot="1">
      <c r="A2"/>
    </row>
    <row r="3" spans="1:3" ht="14.4" thickBot="1">
      <c r="A3"/>
      <c r="C3"/>
    </row>
    <row r="4" spans="1:3" ht="13.8">
      <c r="A4"/>
      <c r="C4"/>
    </row>
    <row r="5" spans="1:3" ht="13.8">
      <c r="C5"/>
    </row>
    <row r="6" spans="1:3" ht="14.4" thickBot="1">
      <c r="C6"/>
    </row>
    <row r="7" spans="1:3" ht="13.8">
      <c r="A7"/>
      <c r="C7"/>
    </row>
    <row r="8" spans="1:3" ht="13.8">
      <c r="A8"/>
      <c r="C8"/>
    </row>
    <row r="9" spans="1:3" ht="13.8">
      <c r="A9"/>
      <c r="C9"/>
    </row>
    <row r="10" spans="1:3" ht="13.8">
      <c r="A10"/>
      <c r="C10"/>
    </row>
    <row r="11" spans="1:3" ht="14.4" thickBot="1">
      <c r="A11"/>
      <c r="C11"/>
    </row>
    <row r="12" spans="1:3" ht="13.8">
      <c r="C12"/>
    </row>
    <row r="13" spans="1:3" ht="14.4" thickBot="1">
      <c r="C13"/>
    </row>
    <row r="14" spans="1:3" ht="14.4" thickBot="1">
      <c r="A14"/>
      <c r="C14"/>
    </row>
    <row r="15" spans="1:3" ht="13.8">
      <c r="A15"/>
    </row>
    <row r="16" spans="1:3" ht="14.4" thickBot="1">
      <c r="A16"/>
    </row>
    <row r="17" spans="1:3" ht="14.4" thickBot="1">
      <c r="A17"/>
      <c r="C17"/>
    </row>
    <row r="18" spans="1:3" ht="13.8">
      <c r="C18"/>
    </row>
    <row r="19" spans="1:3" ht="13.8">
      <c r="C19"/>
    </row>
    <row r="20" spans="1:3" ht="13.8">
      <c r="A20"/>
      <c r="C20"/>
    </row>
    <row r="21" spans="1:3" ht="13.8">
      <c r="A21"/>
      <c r="C21"/>
    </row>
    <row r="22" spans="1:3" ht="13.8">
      <c r="A22"/>
      <c r="C22"/>
    </row>
    <row r="23" spans="1:3" ht="13.8">
      <c r="A23"/>
      <c r="C23"/>
    </row>
    <row r="24" spans="1:3" ht="13.8">
      <c r="A24"/>
    </row>
    <row r="25" spans="1:3" ht="13.8">
      <c r="A25"/>
    </row>
    <row r="26" spans="1:3" ht="14.4" thickBot="1">
      <c r="A26"/>
      <c r="C26"/>
    </row>
    <row r="27" spans="1:3" ht="13.8">
      <c r="A27"/>
      <c r="C27"/>
    </row>
    <row r="28" spans="1:3" ht="13.8">
      <c r="A28"/>
      <c r="C28"/>
    </row>
    <row r="29" spans="1:3" ht="13.8">
      <c r="A29"/>
      <c r="C29"/>
    </row>
    <row r="30" spans="1:3" ht="13.8">
      <c r="A30"/>
      <c r="C30"/>
    </row>
    <row r="31" spans="1:3" ht="13.8">
      <c r="A31"/>
      <c r="C31"/>
    </row>
    <row r="32" spans="1:3" ht="13.8">
      <c r="A32"/>
      <c r="C32"/>
    </row>
    <row r="33" spans="1:3" ht="13.8">
      <c r="A33"/>
      <c r="C33"/>
    </row>
    <row r="34" spans="1:3" ht="13.8">
      <c r="A34"/>
      <c r="C34"/>
    </row>
    <row r="35" spans="1:3" ht="13.8">
      <c r="A35"/>
      <c r="C35"/>
    </row>
    <row r="36" spans="1:3" ht="13.8">
      <c r="A36"/>
      <c r="C36"/>
    </row>
    <row r="37" spans="1:3" ht="13.8">
      <c r="A37"/>
    </row>
    <row r="38" spans="1:3" ht="13.8">
      <c r="A38"/>
    </row>
    <row r="39" spans="1:3" ht="13.8">
      <c r="A39"/>
      <c r="C39"/>
    </row>
    <row r="40" spans="1:3" ht="13.8">
      <c r="A40"/>
      <c r="C40"/>
    </row>
    <row r="41" spans="1:3" ht="13.8">
      <c r="A41"/>
      <c r="C41"/>
    </row>
  </sheetData>
  <sheetProtection password="8863" sheet="1" objects="1"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1"/>
  <sheetViews>
    <sheetView workbookViewId="0"/>
  </sheetViews>
  <sheetFormatPr defaultColWidth="5.8984375" defaultRowHeight="13.2"/>
  <cols>
    <col min="1" max="1" width="19.09765625" style="1" customWidth="1"/>
    <col min="2" max="2" width="0.8984375" style="1" customWidth="1"/>
    <col min="3" max="3" width="20.69921875" style="1" customWidth="1"/>
    <col min="4" max="16384" width="5.8984375" style="1"/>
  </cols>
  <sheetData>
    <row r="1" spans="1:3" ht="13.8">
      <c r="A1" s="2"/>
      <c r="C1"/>
    </row>
    <row r="2" spans="1:3" ht="14.4" thickBot="1">
      <c r="A2" s="2"/>
    </row>
    <row r="3" spans="1:3" ht="14.4" thickBot="1">
      <c r="A3" s="2"/>
      <c r="C3" s="2"/>
    </row>
    <row r="4" spans="1:3" ht="13.8">
      <c r="A4" s="2"/>
      <c r="C4" s="2"/>
    </row>
    <row r="5" spans="1:3" ht="13.8">
      <c r="C5" s="2"/>
    </row>
    <row r="6" spans="1:3" ht="14.4" thickBot="1">
      <c r="C6" s="2"/>
    </row>
    <row r="7" spans="1:3" ht="13.8">
      <c r="A7" s="2"/>
      <c r="C7" s="2"/>
    </row>
    <row r="8" spans="1:3" ht="13.8">
      <c r="A8" s="2"/>
      <c r="C8" s="2"/>
    </row>
    <row r="9" spans="1:3" ht="13.8">
      <c r="A9" s="2"/>
      <c r="C9" s="2"/>
    </row>
    <row r="10" spans="1:3" ht="13.8">
      <c r="A10" s="2"/>
      <c r="C10" s="2"/>
    </row>
    <row r="11" spans="1:3" ht="14.4" thickBot="1">
      <c r="A11" s="2"/>
      <c r="C11" s="2"/>
    </row>
    <row r="12" spans="1:3" ht="13.8">
      <c r="C12" s="2"/>
    </row>
    <row r="13" spans="1:3" ht="14.4" thickBot="1">
      <c r="C13" s="2"/>
    </row>
    <row r="14" spans="1:3" ht="14.4" thickBot="1">
      <c r="A14" s="2"/>
      <c r="C14" s="2"/>
    </row>
    <row r="15" spans="1:3" ht="13.8">
      <c r="A15" s="2"/>
    </row>
    <row r="16" spans="1:3" ht="14.4" thickBot="1">
      <c r="A16" s="2"/>
    </row>
    <row r="17" spans="1:3" ht="14.4" thickBot="1">
      <c r="A17" s="2"/>
      <c r="C17" s="2"/>
    </row>
    <row r="18" spans="1:3" ht="13.8">
      <c r="C18" s="2"/>
    </row>
    <row r="19" spans="1:3" ht="13.8">
      <c r="C19" s="2"/>
    </row>
    <row r="20" spans="1:3" ht="13.8">
      <c r="A20" s="2"/>
      <c r="C20" s="2"/>
    </row>
    <row r="21" spans="1:3" ht="13.8">
      <c r="A21" s="2"/>
      <c r="C21" s="2"/>
    </row>
    <row r="22" spans="1:3" ht="13.8">
      <c r="A22" s="2"/>
      <c r="C22" s="2"/>
    </row>
    <row r="23" spans="1:3" ht="13.8">
      <c r="A23" s="2"/>
      <c r="C23" s="2"/>
    </row>
    <row r="24" spans="1:3" ht="13.8">
      <c r="A24" s="2"/>
    </row>
    <row r="25" spans="1:3" ht="13.8">
      <c r="A25" s="2"/>
    </row>
    <row r="26" spans="1:3" ht="14.4" thickBot="1">
      <c r="A26" s="2"/>
      <c r="C26" s="2"/>
    </row>
    <row r="27" spans="1:3" ht="13.8">
      <c r="A27" s="2"/>
      <c r="C27" s="2"/>
    </row>
    <row r="28" spans="1:3" ht="13.8">
      <c r="A28" s="2"/>
      <c r="C28" s="2"/>
    </row>
    <row r="29" spans="1:3" ht="13.8">
      <c r="A29" s="2"/>
      <c r="C29" s="2"/>
    </row>
    <row r="30" spans="1:3" ht="13.8">
      <c r="A30" s="2"/>
      <c r="C30" s="2"/>
    </row>
    <row r="31" spans="1:3" ht="13.8">
      <c r="A31" s="2"/>
      <c r="C31" s="2"/>
    </row>
    <row r="32" spans="1:3" ht="13.8">
      <c r="A32" s="2"/>
      <c r="C32" s="2"/>
    </row>
    <row r="33" spans="1:3" ht="13.8">
      <c r="A33" s="2"/>
      <c r="C33" s="2"/>
    </row>
    <row r="34" spans="1:3" ht="13.8">
      <c r="A34" s="2"/>
      <c r="C34" s="2"/>
    </row>
    <row r="35" spans="1:3" ht="13.8">
      <c r="A35" s="2"/>
      <c r="C35" s="2"/>
    </row>
    <row r="36" spans="1:3" ht="13.8">
      <c r="A36" s="2"/>
      <c r="C36" s="2"/>
    </row>
    <row r="37" spans="1:3" ht="13.8">
      <c r="A37" s="2"/>
    </row>
    <row r="38" spans="1:3" ht="13.8">
      <c r="A38" s="2"/>
    </row>
    <row r="39" spans="1:3" ht="13.8">
      <c r="A39" s="2"/>
      <c r="C39" s="2"/>
    </row>
    <row r="40" spans="1:3" ht="13.8">
      <c r="A40" s="2"/>
      <c r="C40" s="2"/>
    </row>
    <row r="41" spans="1:3" ht="13.8">
      <c r="A41" s="2"/>
      <c r="C41" s="2"/>
    </row>
  </sheetData>
  <sheetProtection password="8863" sheet="1" objects="1"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1"/>
  <sheetViews>
    <sheetView workbookViewId="0">
      <selection activeCell="C1" sqref="C1"/>
    </sheetView>
  </sheetViews>
  <sheetFormatPr defaultColWidth="6.19921875" defaultRowHeight="13.2"/>
  <cols>
    <col min="1" max="1" width="20.296875" style="1" customWidth="1"/>
    <col min="2" max="2" width="0.8984375" style="1" customWidth="1"/>
    <col min="3" max="3" width="22" style="1" customWidth="1"/>
    <col min="4" max="16384" width="6.19921875" style="1"/>
  </cols>
  <sheetData>
    <row r="1" spans="1:3" ht="13.8">
      <c r="A1" s="3"/>
      <c r="C1" s="2"/>
    </row>
    <row r="2" spans="1:3" ht="14.4" thickBot="1">
      <c r="A2" s="3"/>
    </row>
    <row r="3" spans="1:3" ht="14.4" thickBot="1">
      <c r="A3" s="3"/>
      <c r="C3" s="3"/>
    </row>
    <row r="4" spans="1:3" ht="13.8">
      <c r="A4" s="3"/>
      <c r="C4" s="3"/>
    </row>
    <row r="5" spans="1:3" ht="13.8">
      <c r="C5" s="3"/>
    </row>
    <row r="6" spans="1:3" ht="14.4" thickBot="1">
      <c r="C6" s="3"/>
    </row>
    <row r="7" spans="1:3" ht="13.8">
      <c r="A7" s="3"/>
      <c r="C7" s="3"/>
    </row>
    <row r="8" spans="1:3" ht="13.8">
      <c r="A8" s="3"/>
      <c r="C8" s="3"/>
    </row>
    <row r="9" spans="1:3" ht="13.8">
      <c r="A9" s="3"/>
      <c r="C9" s="3"/>
    </row>
    <row r="10" spans="1:3" ht="13.8">
      <c r="A10" s="3"/>
      <c r="C10" s="3"/>
    </row>
    <row r="11" spans="1:3" ht="14.4" thickBot="1">
      <c r="A11" s="3"/>
      <c r="C11" s="3"/>
    </row>
    <row r="12" spans="1:3" ht="13.8">
      <c r="C12" s="3"/>
    </row>
    <row r="13" spans="1:3" ht="14.4" thickBot="1">
      <c r="C13" s="3"/>
    </row>
    <row r="14" spans="1:3" ht="14.4" thickBot="1">
      <c r="A14" s="3"/>
      <c r="C14" s="3"/>
    </row>
    <row r="15" spans="1:3" ht="13.8">
      <c r="A15" s="3"/>
    </row>
    <row r="16" spans="1:3" ht="14.4" thickBot="1">
      <c r="A16" s="3"/>
    </row>
    <row r="17" spans="1:3" ht="14.4" thickBot="1">
      <c r="A17" s="3"/>
      <c r="C17" s="3"/>
    </row>
    <row r="18" spans="1:3" ht="13.8">
      <c r="C18" s="3"/>
    </row>
    <row r="19" spans="1:3" ht="13.8">
      <c r="C19" s="3"/>
    </row>
    <row r="20" spans="1:3" ht="13.8">
      <c r="A20" s="3"/>
      <c r="C20" s="3"/>
    </row>
    <row r="21" spans="1:3" ht="13.8">
      <c r="A21" s="3"/>
      <c r="C21" s="3"/>
    </row>
    <row r="22" spans="1:3" ht="13.8">
      <c r="A22" s="3"/>
      <c r="C22" s="3"/>
    </row>
    <row r="23" spans="1:3" ht="13.8">
      <c r="A23" s="3"/>
      <c r="C23" s="3"/>
    </row>
    <row r="24" spans="1:3" ht="13.8">
      <c r="A24" s="3"/>
    </row>
    <row r="25" spans="1:3" ht="13.8">
      <c r="A25" s="3"/>
    </row>
    <row r="26" spans="1:3" ht="14.4" thickBot="1">
      <c r="A26" s="3"/>
      <c r="C26" s="3"/>
    </row>
    <row r="27" spans="1:3" ht="13.8">
      <c r="A27" s="3"/>
      <c r="C27" s="3"/>
    </row>
    <row r="28" spans="1:3" ht="13.8">
      <c r="A28" s="3"/>
      <c r="C28" s="3"/>
    </row>
    <row r="29" spans="1:3" ht="13.8">
      <c r="A29" s="3"/>
      <c r="C29" s="3"/>
    </row>
    <row r="30" spans="1:3" ht="13.8">
      <c r="A30" s="3"/>
      <c r="C30" s="3"/>
    </row>
    <row r="31" spans="1:3" ht="13.8">
      <c r="A31" s="3"/>
      <c r="C31" s="3"/>
    </row>
    <row r="32" spans="1:3" ht="13.8">
      <c r="A32" s="3"/>
      <c r="C32" s="3"/>
    </row>
    <row r="33" spans="1:3" ht="13.8">
      <c r="A33" s="3"/>
      <c r="C33" s="3"/>
    </row>
    <row r="34" spans="1:3" ht="13.8">
      <c r="A34" s="3"/>
      <c r="C34" s="3"/>
    </row>
    <row r="35" spans="1:3" ht="13.8">
      <c r="A35" s="3"/>
      <c r="C35" s="3"/>
    </row>
    <row r="36" spans="1:3" ht="13.8">
      <c r="A36" s="3"/>
      <c r="C36" s="3"/>
    </row>
    <row r="37" spans="1:3" ht="13.8">
      <c r="A37" s="3"/>
    </row>
    <row r="38" spans="1:3" ht="13.8">
      <c r="A38" s="3"/>
    </row>
    <row r="39" spans="1:3" ht="13.8">
      <c r="A39" s="3"/>
      <c r="C39" s="3"/>
    </row>
    <row r="40" spans="1:3" ht="13.8">
      <c r="A40" s="3"/>
      <c r="C40" s="3"/>
    </row>
    <row r="41" spans="1:3" ht="13.8">
      <c r="A41" s="3"/>
      <c r="C41" s="3"/>
    </row>
  </sheetData>
  <sheetProtection password="8863" sheet="1" objects="1"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C19"/>
  <sheetViews>
    <sheetView tabSelected="1" zoomScale="75" zoomScaleNormal="75" workbookViewId="0">
      <selection activeCell="BD11" sqref="BD11"/>
    </sheetView>
  </sheetViews>
  <sheetFormatPr defaultRowHeight="13.8"/>
  <cols>
    <col min="2" max="2" width="7.09765625" customWidth="1"/>
    <col min="3" max="11" width="2.3984375" bestFit="1" customWidth="1"/>
    <col min="12" max="25" width="2.8984375" bestFit="1" customWidth="1"/>
    <col min="26" max="26" width="3" bestFit="1" customWidth="1"/>
    <col min="27" max="32" width="2.8984375" bestFit="1" customWidth="1"/>
    <col min="33" max="33" width="3" bestFit="1" customWidth="1"/>
    <col min="34" max="45" width="2.8984375" bestFit="1" customWidth="1"/>
    <col min="46" max="46" width="3" customWidth="1"/>
    <col min="47" max="48" width="2.8984375" bestFit="1" customWidth="1"/>
    <col min="49" max="49" width="3.796875" bestFit="1" customWidth="1"/>
    <col min="50" max="54" width="2.8984375" bestFit="1" customWidth="1"/>
  </cols>
  <sheetData>
    <row r="3" spans="1:55" s="10" customFormat="1" ht="43.5" customHeight="1">
      <c r="B3" s="45" t="s">
        <v>81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8" t="s">
        <v>17</v>
      </c>
      <c r="S3" s="8" t="s">
        <v>18</v>
      </c>
      <c r="T3" s="8" t="s">
        <v>19</v>
      </c>
      <c r="U3" s="8" t="s">
        <v>20</v>
      </c>
      <c r="V3" s="8" t="s">
        <v>21</v>
      </c>
      <c r="W3" s="8" t="s">
        <v>22</v>
      </c>
      <c r="X3" s="8" t="s">
        <v>23</v>
      </c>
      <c r="Y3" s="8" t="s">
        <v>24</v>
      </c>
      <c r="Z3" s="8" t="s">
        <v>25</v>
      </c>
      <c r="AA3" s="8" t="s">
        <v>26</v>
      </c>
      <c r="AB3" s="8" t="s">
        <v>27</v>
      </c>
      <c r="AC3" s="8" t="s">
        <v>28</v>
      </c>
      <c r="AD3" s="8" t="s">
        <v>29</v>
      </c>
      <c r="AE3" s="8" t="s">
        <v>30</v>
      </c>
      <c r="AF3" s="8" t="s">
        <v>31</v>
      </c>
      <c r="AG3" s="8" t="s">
        <v>32</v>
      </c>
      <c r="AH3" s="8" t="s">
        <v>33</v>
      </c>
      <c r="AI3" s="8" t="s">
        <v>34</v>
      </c>
      <c r="AJ3" s="8" t="s">
        <v>35</v>
      </c>
      <c r="AK3" s="8" t="s">
        <v>36</v>
      </c>
      <c r="AL3" s="8" t="s">
        <v>37</v>
      </c>
      <c r="AM3" s="8" t="s">
        <v>38</v>
      </c>
      <c r="AN3" s="8" t="s">
        <v>39</v>
      </c>
      <c r="AO3" s="8" t="s">
        <v>40</v>
      </c>
      <c r="AP3" s="8" t="s">
        <v>41</v>
      </c>
      <c r="AQ3" s="8" t="s">
        <v>42</v>
      </c>
      <c r="AR3" s="8" t="s">
        <v>43</v>
      </c>
      <c r="AS3" s="8" t="s">
        <v>44</v>
      </c>
      <c r="AT3" s="8" t="s">
        <v>45</v>
      </c>
      <c r="AU3" s="8" t="s">
        <v>46</v>
      </c>
      <c r="AV3" s="8" t="s">
        <v>47</v>
      </c>
      <c r="AW3" s="8" t="s">
        <v>48</v>
      </c>
      <c r="AX3" s="8" t="s">
        <v>49</v>
      </c>
      <c r="AY3" s="8" t="s">
        <v>50</v>
      </c>
      <c r="AZ3" s="8" t="s">
        <v>51</v>
      </c>
      <c r="BA3" s="8" t="s">
        <v>52</v>
      </c>
      <c r="BB3" s="8" t="s">
        <v>55</v>
      </c>
      <c r="BC3" s="9"/>
    </row>
    <row r="4" spans="1:55" s="7" customFormat="1" ht="32.25" customHeight="1">
      <c r="B4" s="4" t="s">
        <v>60</v>
      </c>
      <c r="C4" s="179" t="s">
        <v>65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3" t="s">
        <v>63</v>
      </c>
      <c r="V4" s="174"/>
      <c r="W4" s="175"/>
      <c r="X4" s="176" t="s">
        <v>62</v>
      </c>
      <c r="Y4" s="176"/>
      <c r="Z4" s="176"/>
      <c r="AA4" s="177" t="s">
        <v>66</v>
      </c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 t="s">
        <v>63</v>
      </c>
      <c r="AU4" s="177"/>
      <c r="AV4" s="177"/>
      <c r="AW4" s="188" t="s">
        <v>67</v>
      </c>
      <c r="AX4" s="178" t="s">
        <v>204</v>
      </c>
      <c r="AY4" s="178"/>
      <c r="AZ4" s="178"/>
      <c r="BA4" s="178"/>
      <c r="BB4" s="178"/>
      <c r="BC4" s="6"/>
    </row>
    <row r="5" spans="1:55" ht="31.5" customHeight="1">
      <c r="B5" s="4" t="s">
        <v>61</v>
      </c>
      <c r="C5" s="179" t="s">
        <v>65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3" t="s">
        <v>63</v>
      </c>
      <c r="V5" s="174"/>
      <c r="W5" s="175"/>
      <c r="X5" s="176" t="s">
        <v>62</v>
      </c>
      <c r="Y5" s="176"/>
      <c r="Z5" s="176"/>
      <c r="AA5" s="180" t="s">
        <v>152</v>
      </c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182"/>
      <c r="AT5" s="195" t="s">
        <v>153</v>
      </c>
      <c r="AU5" s="196"/>
      <c r="AV5" s="197"/>
      <c r="AW5" s="188"/>
      <c r="AX5" s="178" t="s">
        <v>204</v>
      </c>
      <c r="AY5" s="178"/>
      <c r="AZ5" s="178"/>
      <c r="BA5" s="178"/>
      <c r="BB5" s="178"/>
    </row>
    <row r="7" spans="1:55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</row>
    <row r="8" spans="1:55" s="10" customFormat="1" ht="45" customHeight="1">
      <c r="A8" s="157"/>
      <c r="B8" s="158" t="s">
        <v>81</v>
      </c>
      <c r="C8" s="159" t="s">
        <v>2</v>
      </c>
      <c r="D8" s="159" t="s">
        <v>3</v>
      </c>
      <c r="E8" s="159" t="s">
        <v>4</v>
      </c>
      <c r="F8" s="159" t="s">
        <v>5</v>
      </c>
      <c r="G8" s="159" t="s">
        <v>6</v>
      </c>
      <c r="H8" s="159" t="s">
        <v>7</v>
      </c>
      <c r="I8" s="159" t="s">
        <v>8</v>
      </c>
      <c r="J8" s="159" t="s">
        <v>9</v>
      </c>
      <c r="K8" s="159" t="s">
        <v>10</v>
      </c>
      <c r="L8" s="159" t="s">
        <v>11</v>
      </c>
      <c r="M8" s="159" t="s">
        <v>12</v>
      </c>
      <c r="N8" s="159" t="s">
        <v>13</v>
      </c>
      <c r="O8" s="159" t="s">
        <v>14</v>
      </c>
      <c r="P8" s="159" t="s">
        <v>15</v>
      </c>
      <c r="Q8" s="159" t="s">
        <v>16</v>
      </c>
      <c r="R8" s="159" t="s">
        <v>17</v>
      </c>
      <c r="S8" s="159" t="s">
        <v>18</v>
      </c>
      <c r="T8" s="159" t="s">
        <v>19</v>
      </c>
      <c r="U8" s="159" t="s">
        <v>20</v>
      </c>
      <c r="V8" s="159" t="s">
        <v>21</v>
      </c>
      <c r="W8" s="159" t="s">
        <v>22</v>
      </c>
      <c r="X8" s="159" t="s">
        <v>23</v>
      </c>
      <c r="Y8" s="159" t="s">
        <v>24</v>
      </c>
      <c r="Z8" s="159" t="s">
        <v>25</v>
      </c>
      <c r="AA8" s="159" t="s">
        <v>26</v>
      </c>
      <c r="AB8" s="159" t="s">
        <v>27</v>
      </c>
      <c r="AC8" s="159" t="s">
        <v>28</v>
      </c>
      <c r="AD8" s="159" t="s">
        <v>29</v>
      </c>
      <c r="AE8" s="159" t="s">
        <v>30</v>
      </c>
      <c r="AF8" s="159" t="s">
        <v>31</v>
      </c>
      <c r="AG8" s="159" t="s">
        <v>32</v>
      </c>
      <c r="AH8" s="159" t="s">
        <v>33</v>
      </c>
      <c r="AI8" s="159" t="s">
        <v>34</v>
      </c>
      <c r="AJ8" s="159" t="s">
        <v>35</v>
      </c>
      <c r="AK8" s="159" t="s">
        <v>36</v>
      </c>
      <c r="AL8" s="159" t="s">
        <v>37</v>
      </c>
      <c r="AM8" s="159" t="s">
        <v>38</v>
      </c>
      <c r="AN8" s="159" t="s">
        <v>39</v>
      </c>
      <c r="AO8" s="159" t="s">
        <v>40</v>
      </c>
      <c r="AP8" s="159" t="s">
        <v>41</v>
      </c>
      <c r="AQ8" s="159" t="s">
        <v>42</v>
      </c>
      <c r="AR8" s="159" t="s">
        <v>43</v>
      </c>
      <c r="AS8" s="159" t="s">
        <v>44</v>
      </c>
      <c r="AT8" s="159" t="s">
        <v>45</v>
      </c>
      <c r="AU8" s="159" t="s">
        <v>46</v>
      </c>
      <c r="AV8" s="159" t="s">
        <v>47</v>
      </c>
      <c r="AW8" s="159" t="s">
        <v>48</v>
      </c>
      <c r="AX8" s="159" t="s">
        <v>49</v>
      </c>
      <c r="AY8" s="159" t="s">
        <v>50</v>
      </c>
      <c r="AZ8" s="159" t="s">
        <v>51</v>
      </c>
      <c r="BA8" s="159" t="s">
        <v>52</v>
      </c>
      <c r="BB8" s="159" t="s">
        <v>55</v>
      </c>
      <c r="BC8" s="160"/>
    </row>
    <row r="9" spans="1:55" s="7" customFormat="1" ht="32.25" customHeight="1">
      <c r="A9" s="161"/>
      <c r="B9" s="162" t="s">
        <v>60</v>
      </c>
      <c r="C9" s="163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84" t="s">
        <v>62</v>
      </c>
      <c r="X9" s="184"/>
      <c r="Y9" s="184"/>
      <c r="Z9" s="172" t="s">
        <v>66</v>
      </c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85" t="s">
        <v>63</v>
      </c>
      <c r="AR9" s="186"/>
      <c r="AS9" s="187"/>
      <c r="AT9" s="192" t="s">
        <v>204</v>
      </c>
      <c r="AU9" s="193"/>
      <c r="AV9" s="193"/>
      <c r="AW9" s="193"/>
      <c r="AX9" s="193"/>
      <c r="AY9" s="193"/>
      <c r="AZ9" s="193"/>
      <c r="BA9" s="193"/>
      <c r="BB9" s="194"/>
      <c r="BC9" s="165"/>
    </row>
    <row r="10" spans="1:55" s="7" customFormat="1" ht="32.25" customHeight="1">
      <c r="A10" s="161"/>
      <c r="B10" s="162" t="s">
        <v>61</v>
      </c>
      <c r="C10" s="183" t="s">
        <v>65</v>
      </c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66" t="s">
        <v>63</v>
      </c>
      <c r="V10" s="167"/>
      <c r="W10" s="184" t="s">
        <v>62</v>
      </c>
      <c r="X10" s="184"/>
      <c r="Y10" s="184"/>
      <c r="Z10" s="172" t="s">
        <v>66</v>
      </c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85" t="s">
        <v>63</v>
      </c>
      <c r="AR10" s="186"/>
      <c r="AS10" s="187"/>
      <c r="AT10" s="192" t="s">
        <v>204</v>
      </c>
      <c r="AU10" s="193"/>
      <c r="AV10" s="193"/>
      <c r="AW10" s="193"/>
      <c r="AX10" s="193"/>
      <c r="AY10" s="193"/>
      <c r="AZ10" s="193"/>
      <c r="BA10" s="193"/>
      <c r="BB10" s="194"/>
      <c r="BC10" s="165"/>
    </row>
    <row r="11" spans="1:55" ht="31.5" customHeight="1">
      <c r="A11" s="156"/>
      <c r="B11" s="162" t="s">
        <v>68</v>
      </c>
      <c r="C11" s="168" t="s">
        <v>152</v>
      </c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70"/>
      <c r="U11" s="166" t="s">
        <v>63</v>
      </c>
      <c r="V11" s="167"/>
      <c r="W11" s="184" t="s">
        <v>62</v>
      </c>
      <c r="X11" s="184"/>
      <c r="Y11" s="184"/>
      <c r="Z11" s="171" t="s">
        <v>153</v>
      </c>
      <c r="AA11" s="166"/>
      <c r="AB11" s="166"/>
      <c r="AC11" s="166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1"/>
      <c r="AT11" s="192"/>
      <c r="AU11" s="193"/>
      <c r="AV11" s="193"/>
      <c r="AW11" s="193"/>
      <c r="AX11" s="193"/>
      <c r="AY11" s="193"/>
      <c r="AZ11" s="193"/>
      <c r="BA11" s="193"/>
      <c r="BB11" s="194"/>
      <c r="BC11" s="156"/>
    </row>
    <row r="12" spans="1:55">
      <c r="A12" s="156"/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</row>
    <row r="15" spans="1:55" s="10" customFormat="1" ht="45" customHeight="1">
      <c r="B15" s="44" t="s">
        <v>81</v>
      </c>
      <c r="C15" s="8" t="s">
        <v>2</v>
      </c>
      <c r="D15" s="8" t="s">
        <v>3</v>
      </c>
      <c r="E15" s="8" t="s">
        <v>4</v>
      </c>
      <c r="F15" s="8" t="s">
        <v>5</v>
      </c>
      <c r="G15" s="8" t="s">
        <v>6</v>
      </c>
      <c r="H15" s="8" t="s">
        <v>7</v>
      </c>
      <c r="I15" s="8" t="s">
        <v>8</v>
      </c>
      <c r="J15" s="8" t="s">
        <v>9</v>
      </c>
      <c r="K15" s="8" t="s">
        <v>10</v>
      </c>
      <c r="L15" s="8" t="s">
        <v>11</v>
      </c>
      <c r="M15" s="8" t="s">
        <v>12</v>
      </c>
      <c r="N15" s="8" t="s">
        <v>13</v>
      </c>
      <c r="O15" s="8" t="s">
        <v>14</v>
      </c>
      <c r="P15" s="8" t="s">
        <v>15</v>
      </c>
      <c r="Q15" s="8" t="s">
        <v>16</v>
      </c>
      <c r="R15" s="8" t="s">
        <v>17</v>
      </c>
      <c r="S15" s="8" t="s">
        <v>18</v>
      </c>
      <c r="T15" s="8" t="s">
        <v>19</v>
      </c>
      <c r="U15" s="8" t="s">
        <v>20</v>
      </c>
      <c r="V15" s="8" t="s">
        <v>21</v>
      </c>
      <c r="W15" s="8" t="s">
        <v>22</v>
      </c>
      <c r="X15" s="8" t="s">
        <v>23</v>
      </c>
      <c r="Y15" s="8" t="s">
        <v>24</v>
      </c>
      <c r="Z15" s="8" t="s">
        <v>25</v>
      </c>
      <c r="AA15" s="8" t="s">
        <v>26</v>
      </c>
      <c r="AB15" s="8" t="s">
        <v>27</v>
      </c>
      <c r="AC15" s="8" t="s">
        <v>28</v>
      </c>
      <c r="AD15" s="8" t="s">
        <v>29</v>
      </c>
      <c r="AE15" s="8" t="s">
        <v>30</v>
      </c>
      <c r="AF15" s="8" t="s">
        <v>31</v>
      </c>
      <c r="AG15" s="8" t="s">
        <v>32</v>
      </c>
      <c r="AH15" s="8" t="s">
        <v>33</v>
      </c>
      <c r="AI15" s="8" t="s">
        <v>34</v>
      </c>
      <c r="AJ15" s="8" t="s">
        <v>35</v>
      </c>
      <c r="AK15" s="8" t="s">
        <v>36</v>
      </c>
      <c r="AL15" s="8" t="s">
        <v>37</v>
      </c>
      <c r="AM15" s="8" t="s">
        <v>38</v>
      </c>
      <c r="AN15" s="8" t="s">
        <v>39</v>
      </c>
      <c r="AO15" s="8" t="s">
        <v>40</v>
      </c>
      <c r="AP15" s="8" t="s">
        <v>41</v>
      </c>
      <c r="AQ15" s="8" t="s">
        <v>42</v>
      </c>
      <c r="AR15" s="8" t="s">
        <v>43</v>
      </c>
      <c r="AS15" s="8" t="s">
        <v>44</v>
      </c>
      <c r="AT15" s="8" t="s">
        <v>45</v>
      </c>
      <c r="AU15" s="8" t="s">
        <v>46</v>
      </c>
      <c r="AV15" s="8" t="s">
        <v>47</v>
      </c>
      <c r="AW15" s="8" t="s">
        <v>48</v>
      </c>
      <c r="AX15" s="8" t="s">
        <v>49</v>
      </c>
      <c r="AY15" s="8" t="s">
        <v>50</v>
      </c>
      <c r="AZ15" s="8" t="s">
        <v>51</v>
      </c>
      <c r="BA15" s="8" t="s">
        <v>52</v>
      </c>
      <c r="BB15" s="8" t="s">
        <v>55</v>
      </c>
      <c r="BC15" s="9"/>
    </row>
    <row r="16" spans="1:55" s="7" customFormat="1" ht="32.25" customHeight="1">
      <c r="B16" s="4" t="s">
        <v>60</v>
      </c>
      <c r="C16" s="179" t="s">
        <v>65</v>
      </c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3" t="s">
        <v>63</v>
      </c>
      <c r="V16" s="174"/>
      <c r="W16" s="174"/>
      <c r="X16" s="176" t="s">
        <v>62</v>
      </c>
      <c r="Y16" s="176"/>
      <c r="Z16" s="176"/>
      <c r="AA16" s="177" t="s">
        <v>66</v>
      </c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 t="s">
        <v>63</v>
      </c>
      <c r="AU16" s="177"/>
      <c r="AV16" s="177"/>
      <c r="AW16" s="189" t="s">
        <v>67</v>
      </c>
      <c r="AX16" s="178" t="s">
        <v>64</v>
      </c>
      <c r="AY16" s="178"/>
      <c r="AZ16" s="178"/>
      <c r="BA16" s="178"/>
      <c r="BB16" s="178"/>
      <c r="BC16" s="6"/>
    </row>
    <row r="17" spans="2:55" s="7" customFormat="1" ht="32.25" customHeight="1">
      <c r="B17" s="4" t="s">
        <v>61</v>
      </c>
      <c r="C17" s="179" t="s">
        <v>65</v>
      </c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7" t="s">
        <v>63</v>
      </c>
      <c r="V17" s="177"/>
      <c r="W17" s="176" t="s">
        <v>62</v>
      </c>
      <c r="X17" s="176"/>
      <c r="Y17" s="176"/>
      <c r="Z17" s="5" t="s">
        <v>63</v>
      </c>
      <c r="AA17" s="180" t="s">
        <v>66</v>
      </c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2"/>
      <c r="AT17" s="180" t="s">
        <v>63</v>
      </c>
      <c r="AU17" s="181"/>
      <c r="AV17" s="182"/>
      <c r="AW17" s="190"/>
      <c r="AX17" s="178" t="s">
        <v>64</v>
      </c>
      <c r="AY17" s="178"/>
      <c r="AZ17" s="178"/>
      <c r="BA17" s="178"/>
      <c r="BB17" s="178"/>
      <c r="BC17" s="6"/>
    </row>
    <row r="18" spans="2:55" ht="31.5" customHeight="1">
      <c r="B18" s="4" t="s">
        <v>68</v>
      </c>
      <c r="C18" s="173" t="s">
        <v>152</v>
      </c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5"/>
      <c r="V18" s="176" t="s">
        <v>62</v>
      </c>
      <c r="W18" s="176"/>
      <c r="X18" s="176"/>
      <c r="Y18" s="177" t="s">
        <v>153</v>
      </c>
      <c r="Z18" s="177"/>
      <c r="AA18" s="177"/>
      <c r="AB18" s="177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3"/>
      <c r="AT18" s="177"/>
      <c r="AU18" s="177"/>
      <c r="AV18" s="177"/>
      <c r="AW18" s="191"/>
      <c r="AX18" s="178" t="s">
        <v>64</v>
      </c>
      <c r="AY18" s="178"/>
      <c r="AZ18" s="178"/>
      <c r="BA18" s="178"/>
      <c r="BB18" s="178"/>
    </row>
    <row r="19" spans="2:55">
      <c r="AG19">
        <f>72+18</f>
        <v>90</v>
      </c>
    </row>
  </sheetData>
  <mergeCells count="47">
    <mergeCell ref="AT5:AV5"/>
    <mergeCell ref="AX5:BB5"/>
    <mergeCell ref="AX4:BB4"/>
    <mergeCell ref="AT4:AV4"/>
    <mergeCell ref="X4:Z4"/>
    <mergeCell ref="AW4:AW5"/>
    <mergeCell ref="AT16:AV16"/>
    <mergeCell ref="AW16:AW18"/>
    <mergeCell ref="AX16:BB16"/>
    <mergeCell ref="AT17:AV17"/>
    <mergeCell ref="AX17:BB17"/>
    <mergeCell ref="AT11:BB11"/>
    <mergeCell ref="W11:Y11"/>
    <mergeCell ref="AT10:BB10"/>
    <mergeCell ref="AT9:BB9"/>
    <mergeCell ref="U5:W5"/>
    <mergeCell ref="X5:Z5"/>
    <mergeCell ref="AA5:AS5"/>
    <mergeCell ref="U4:W4"/>
    <mergeCell ref="C10:T10"/>
    <mergeCell ref="W10:Y10"/>
    <mergeCell ref="C16:T16"/>
    <mergeCell ref="AQ9:AS9"/>
    <mergeCell ref="W9:Y9"/>
    <mergeCell ref="Z10:AP10"/>
    <mergeCell ref="Z9:AP9"/>
    <mergeCell ref="AQ10:AS10"/>
    <mergeCell ref="U16:W16"/>
    <mergeCell ref="X16:Z16"/>
    <mergeCell ref="AA16:AS16"/>
    <mergeCell ref="C4:T4"/>
    <mergeCell ref="U10:V10"/>
    <mergeCell ref="C5:T5"/>
    <mergeCell ref="AA4:AS4"/>
    <mergeCell ref="AT18:AV18"/>
    <mergeCell ref="AX18:BB18"/>
    <mergeCell ref="C17:T17"/>
    <mergeCell ref="U17:V17"/>
    <mergeCell ref="W17:Y17"/>
    <mergeCell ref="AA17:AS17"/>
    <mergeCell ref="U11:V11"/>
    <mergeCell ref="C11:T11"/>
    <mergeCell ref="Z11:AC11"/>
    <mergeCell ref="AD11:AS11"/>
    <mergeCell ref="C18:U18"/>
    <mergeCell ref="V18:X18"/>
    <mergeCell ref="Y18:AB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L33"/>
  <sheetViews>
    <sheetView topLeftCell="A4" zoomScale="93" zoomScaleNormal="93" workbookViewId="0">
      <selection activeCell="AP10" sqref="AP10:AQ11"/>
    </sheetView>
  </sheetViews>
  <sheetFormatPr defaultColWidth="9" defaultRowHeight="14.4"/>
  <cols>
    <col min="1" max="1" width="5" style="17" customWidth="1"/>
    <col min="2" max="2" width="13.3984375" style="19" customWidth="1"/>
    <col min="3" max="3" width="3.09765625" style="19" customWidth="1"/>
    <col min="4" max="20" width="3.09765625" style="17" customWidth="1"/>
    <col min="21" max="23" width="3.09765625" style="91" customWidth="1"/>
    <col min="24" max="54" width="3.09765625" style="17" customWidth="1"/>
    <col min="55" max="55" width="6.09765625" style="16" customWidth="1"/>
    <col min="56" max="56" width="7.09765625" style="16" customWidth="1"/>
    <col min="57" max="59" width="4.796875" style="17" customWidth="1"/>
    <col min="60" max="60" width="9" style="17"/>
    <col min="61" max="64" width="4.69921875" style="17" customWidth="1"/>
    <col min="65" max="16384" width="9" style="17"/>
  </cols>
  <sheetData>
    <row r="2" spans="1:64" s="12" customFormat="1" ht="18.75" customHeight="1">
      <c r="B2" s="13"/>
      <c r="C2" s="13"/>
      <c r="D2" s="248" t="s">
        <v>69</v>
      </c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D2" s="58"/>
      <c r="AR2" s="235" t="s">
        <v>154</v>
      </c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14"/>
    </row>
    <row r="3" spans="1:64" s="37" customFormat="1" ht="22.5" customHeight="1">
      <c r="A3" s="34" t="s">
        <v>59</v>
      </c>
      <c r="B3" s="35"/>
      <c r="C3" s="35"/>
      <c r="D3" s="248" t="s">
        <v>70</v>
      </c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36"/>
      <c r="AB3" s="36"/>
      <c r="AC3" s="36"/>
      <c r="AD3" s="58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38"/>
    </row>
    <row r="4" spans="1:64" s="37" customFormat="1" ht="22.5" customHeight="1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88"/>
      <c r="V4" s="89"/>
      <c r="W4" s="8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BA4" s="40"/>
      <c r="BB4" s="41"/>
      <c r="BC4" s="38"/>
      <c r="BD4" s="38">
        <f>1124+240</f>
        <v>1364</v>
      </c>
    </row>
    <row r="5" spans="1:64" s="37" customFormat="1" ht="22.5" customHeight="1">
      <c r="A5" s="34"/>
      <c r="B5" s="35"/>
      <c r="C5" s="35"/>
      <c r="H5" s="249" t="s">
        <v>158</v>
      </c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42"/>
      <c r="BA5" s="38"/>
      <c r="BB5" s="38"/>
    </row>
    <row r="6" spans="1:64" s="37" customFormat="1" ht="22.5" customHeight="1">
      <c r="A6" s="38"/>
      <c r="B6" s="35"/>
      <c r="C6" s="35"/>
      <c r="H6" s="250" t="s">
        <v>100</v>
      </c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0"/>
      <c r="AR6" s="250"/>
      <c r="AS6" s="250"/>
      <c r="AT6" s="250"/>
      <c r="AU6" s="250"/>
      <c r="AV6" s="250"/>
      <c r="AW6" s="250"/>
      <c r="AX6" s="250"/>
      <c r="AY6" s="250"/>
      <c r="AZ6" s="42"/>
      <c r="BA6" s="38"/>
      <c r="BB6" s="38"/>
    </row>
    <row r="7" spans="1:64" s="37" customFormat="1" ht="12.75" customHeight="1">
      <c r="A7" s="38"/>
      <c r="B7" s="35"/>
      <c r="C7" s="35"/>
      <c r="D7" s="35"/>
      <c r="E7" s="35"/>
      <c r="F7" s="35"/>
      <c r="G7" s="35"/>
      <c r="H7" s="35"/>
      <c r="I7" s="35"/>
      <c r="J7" s="35"/>
      <c r="K7" s="35"/>
      <c r="L7" s="11" t="s">
        <v>2</v>
      </c>
      <c r="M7" s="11" t="s">
        <v>3</v>
      </c>
      <c r="N7" s="11" t="s">
        <v>4</v>
      </c>
      <c r="O7" s="11" t="s">
        <v>5</v>
      </c>
      <c r="P7" s="11" t="s">
        <v>6</v>
      </c>
      <c r="Q7" s="11" t="s">
        <v>7</v>
      </c>
      <c r="R7" s="11" t="s">
        <v>8</v>
      </c>
      <c r="S7" s="11" t="s">
        <v>9</v>
      </c>
      <c r="T7" s="11" t="s">
        <v>10</v>
      </c>
      <c r="U7" s="11" t="s">
        <v>11</v>
      </c>
      <c r="V7" s="11" t="s">
        <v>12</v>
      </c>
      <c r="W7" s="11" t="s">
        <v>13</v>
      </c>
      <c r="X7" s="11" t="s">
        <v>14</v>
      </c>
      <c r="Y7" s="11" t="s">
        <v>15</v>
      </c>
      <c r="Z7" s="11" t="s">
        <v>16</v>
      </c>
      <c r="AA7" s="11" t="s">
        <v>17</v>
      </c>
      <c r="AB7" s="11" t="s">
        <v>18</v>
      </c>
      <c r="AC7" s="11" t="s">
        <v>19</v>
      </c>
      <c r="AD7" s="11" t="s">
        <v>20</v>
      </c>
      <c r="AE7" s="11" t="s">
        <v>21</v>
      </c>
      <c r="AF7" s="11" t="s">
        <v>22</v>
      </c>
      <c r="AG7" s="11" t="s">
        <v>23</v>
      </c>
      <c r="AH7" s="11" t="s">
        <v>24</v>
      </c>
      <c r="AI7" s="11" t="s">
        <v>25</v>
      </c>
      <c r="AJ7" s="11" t="s">
        <v>26</v>
      </c>
      <c r="AK7" s="11" t="s">
        <v>27</v>
      </c>
      <c r="AL7" s="11" t="s">
        <v>28</v>
      </c>
      <c r="AM7" s="11" t="s">
        <v>29</v>
      </c>
      <c r="AN7" s="11" t="s">
        <v>30</v>
      </c>
      <c r="AO7" s="67" t="s">
        <v>31</v>
      </c>
      <c r="AP7" s="67" t="s">
        <v>32</v>
      </c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</row>
    <row r="8" spans="1:64" s="19" customFormat="1" ht="31.5" customHeight="1">
      <c r="A8" s="231" t="s">
        <v>0</v>
      </c>
      <c r="B8" s="143" t="s">
        <v>53</v>
      </c>
      <c r="C8" s="228" t="s">
        <v>128</v>
      </c>
      <c r="D8" s="229"/>
      <c r="E8" s="229"/>
      <c r="F8" s="230"/>
      <c r="G8" s="228" t="s">
        <v>129</v>
      </c>
      <c r="H8" s="229"/>
      <c r="I8" s="229"/>
      <c r="J8" s="229"/>
      <c r="K8" s="230"/>
      <c r="L8" s="228" t="s">
        <v>130</v>
      </c>
      <c r="M8" s="229"/>
      <c r="N8" s="229"/>
      <c r="O8" s="230"/>
      <c r="P8" s="232" t="s">
        <v>131</v>
      </c>
      <c r="Q8" s="232"/>
      <c r="R8" s="232"/>
      <c r="S8" s="232"/>
      <c r="T8" s="232"/>
      <c r="U8" s="228" t="s">
        <v>132</v>
      </c>
      <c r="V8" s="229"/>
      <c r="W8" s="229"/>
      <c r="X8" s="230"/>
      <c r="Y8" s="228" t="s">
        <v>133</v>
      </c>
      <c r="Z8" s="229"/>
      <c r="AA8" s="229"/>
      <c r="AB8" s="230"/>
      <c r="AC8" s="228" t="s">
        <v>134</v>
      </c>
      <c r="AD8" s="229"/>
      <c r="AE8" s="229"/>
      <c r="AF8" s="229"/>
      <c r="AG8" s="230"/>
      <c r="AH8" s="228" t="s">
        <v>135</v>
      </c>
      <c r="AI8" s="229"/>
      <c r="AJ8" s="229"/>
      <c r="AK8" s="230"/>
      <c r="AL8" s="228" t="s">
        <v>136</v>
      </c>
      <c r="AM8" s="229"/>
      <c r="AN8" s="229"/>
      <c r="AO8" s="230"/>
      <c r="AP8" s="228" t="s">
        <v>137</v>
      </c>
      <c r="AQ8" s="229"/>
      <c r="AR8" s="229"/>
      <c r="AS8" s="229"/>
      <c r="AT8" s="230"/>
      <c r="AU8" s="228" t="s">
        <v>138</v>
      </c>
      <c r="AV8" s="229"/>
      <c r="AW8" s="229"/>
      <c r="AX8" s="230"/>
      <c r="AY8" s="251" t="s">
        <v>139</v>
      </c>
      <c r="AZ8" s="252"/>
      <c r="BA8" s="252"/>
      <c r="BB8" s="252"/>
      <c r="BC8" s="222" t="s">
        <v>85</v>
      </c>
      <c r="BD8" s="18"/>
    </row>
    <row r="9" spans="1:64" ht="28.5" customHeight="1">
      <c r="A9" s="231"/>
      <c r="B9" s="20" t="s">
        <v>1</v>
      </c>
      <c r="C9" s="11" t="s">
        <v>2</v>
      </c>
      <c r="D9" s="11" t="s">
        <v>3</v>
      </c>
      <c r="E9" s="11" t="s">
        <v>4</v>
      </c>
      <c r="F9" s="11" t="s">
        <v>5</v>
      </c>
      <c r="G9" s="11" t="s">
        <v>6</v>
      </c>
      <c r="H9" s="11" t="s">
        <v>7</v>
      </c>
      <c r="I9" s="11" t="s">
        <v>8</v>
      </c>
      <c r="J9" s="11" t="s">
        <v>9</v>
      </c>
      <c r="K9" s="11" t="s">
        <v>10</v>
      </c>
      <c r="L9" s="11" t="s">
        <v>11</v>
      </c>
      <c r="M9" s="11" t="s">
        <v>12</v>
      </c>
      <c r="N9" s="11" t="s">
        <v>13</v>
      </c>
      <c r="O9" s="11" t="s">
        <v>14</v>
      </c>
      <c r="P9" s="11" t="s">
        <v>15</v>
      </c>
      <c r="Q9" s="11" t="s">
        <v>16</v>
      </c>
      <c r="R9" s="11" t="s">
        <v>17</v>
      </c>
      <c r="S9" s="11" t="s">
        <v>18</v>
      </c>
      <c r="T9" s="11" t="s">
        <v>19</v>
      </c>
      <c r="U9" s="11" t="s">
        <v>20</v>
      </c>
      <c r="V9" s="11" t="s">
        <v>21</v>
      </c>
      <c r="W9" s="11" t="s">
        <v>22</v>
      </c>
      <c r="X9" s="11" t="s">
        <v>23</v>
      </c>
      <c r="Y9" s="11" t="s">
        <v>24</v>
      </c>
      <c r="Z9" s="11" t="s">
        <v>25</v>
      </c>
      <c r="AA9" s="11" t="s">
        <v>26</v>
      </c>
      <c r="AB9" s="11" t="s">
        <v>27</v>
      </c>
      <c r="AC9" s="11" t="s">
        <v>28</v>
      </c>
      <c r="AD9" s="11" t="s">
        <v>29</v>
      </c>
      <c r="AE9" s="11" t="s">
        <v>30</v>
      </c>
      <c r="AF9" s="67" t="s">
        <v>31</v>
      </c>
      <c r="AG9" s="67" t="s">
        <v>32</v>
      </c>
      <c r="AH9" s="11" t="s">
        <v>33</v>
      </c>
      <c r="AI9" s="11" t="s">
        <v>34</v>
      </c>
      <c r="AJ9" s="11" t="s">
        <v>35</v>
      </c>
      <c r="AK9" s="11" t="s">
        <v>36</v>
      </c>
      <c r="AL9" s="11" t="s">
        <v>37</v>
      </c>
      <c r="AM9" s="11" t="s">
        <v>38</v>
      </c>
      <c r="AN9" s="11" t="s">
        <v>39</v>
      </c>
      <c r="AO9" s="11" t="s">
        <v>40</v>
      </c>
      <c r="AP9" s="11" t="s">
        <v>41</v>
      </c>
      <c r="AQ9" s="11" t="s">
        <v>42</v>
      </c>
      <c r="AR9" s="11" t="s">
        <v>43</v>
      </c>
      <c r="AS9" s="11" t="s">
        <v>44</v>
      </c>
      <c r="AT9" s="11" t="s">
        <v>45</v>
      </c>
      <c r="AU9" s="11" t="s">
        <v>46</v>
      </c>
      <c r="AV9" s="11" t="s">
        <v>47</v>
      </c>
      <c r="AW9" s="11" t="s">
        <v>48</v>
      </c>
      <c r="AX9" s="11" t="s">
        <v>49</v>
      </c>
      <c r="AY9" s="11" t="s">
        <v>50</v>
      </c>
      <c r="AZ9" s="11" t="s">
        <v>51</v>
      </c>
      <c r="BA9" s="11" t="s">
        <v>52</v>
      </c>
      <c r="BB9" s="11" t="s">
        <v>55</v>
      </c>
      <c r="BC9" s="223"/>
    </row>
    <row r="10" spans="1:64" ht="24.75" customHeight="1">
      <c r="A10" s="231"/>
      <c r="B10" s="234" t="s">
        <v>58</v>
      </c>
      <c r="C10" s="149">
        <v>6</v>
      </c>
      <c r="D10" s="150">
        <v>13</v>
      </c>
      <c r="E10" s="150">
        <v>20</v>
      </c>
      <c r="F10" s="150">
        <v>27</v>
      </c>
      <c r="G10" s="150">
        <v>4</v>
      </c>
      <c r="H10" s="150">
        <v>11</v>
      </c>
      <c r="I10" s="150">
        <v>18</v>
      </c>
      <c r="J10" s="150">
        <v>25</v>
      </c>
      <c r="K10" s="150">
        <v>1</v>
      </c>
      <c r="L10" s="150">
        <v>8</v>
      </c>
      <c r="M10" s="150">
        <v>15</v>
      </c>
      <c r="N10" s="150">
        <v>22</v>
      </c>
      <c r="O10" s="150">
        <v>29</v>
      </c>
      <c r="P10" s="150">
        <v>6</v>
      </c>
      <c r="Q10" s="150">
        <v>13</v>
      </c>
      <c r="R10" s="150">
        <v>20</v>
      </c>
      <c r="S10" s="151">
        <v>27</v>
      </c>
      <c r="T10" s="151">
        <v>3</v>
      </c>
      <c r="U10" s="151">
        <v>10</v>
      </c>
      <c r="V10" s="151">
        <v>17</v>
      </c>
      <c r="W10" s="152">
        <v>24</v>
      </c>
      <c r="X10" s="152">
        <v>31</v>
      </c>
      <c r="Y10" s="152">
        <v>7</v>
      </c>
      <c r="Z10" s="155">
        <v>14</v>
      </c>
      <c r="AA10" s="151">
        <v>21</v>
      </c>
      <c r="AB10" s="155">
        <v>28</v>
      </c>
      <c r="AC10" s="155">
        <v>7</v>
      </c>
      <c r="AD10" s="153">
        <v>14</v>
      </c>
      <c r="AE10" s="150">
        <v>21</v>
      </c>
      <c r="AF10" s="151">
        <v>28</v>
      </c>
      <c r="AG10" s="151">
        <v>4</v>
      </c>
      <c r="AH10" s="150">
        <v>11</v>
      </c>
      <c r="AI10" s="150">
        <v>18</v>
      </c>
      <c r="AJ10" s="150">
        <v>25</v>
      </c>
      <c r="AK10" s="150">
        <v>2</v>
      </c>
      <c r="AL10" s="150">
        <v>9</v>
      </c>
      <c r="AM10" s="150">
        <v>16</v>
      </c>
      <c r="AN10" s="150">
        <v>23</v>
      </c>
      <c r="AO10" s="150">
        <v>30</v>
      </c>
      <c r="AP10" s="11">
        <v>6</v>
      </c>
      <c r="AQ10" s="11">
        <v>13</v>
      </c>
      <c r="AR10" s="11">
        <v>20</v>
      </c>
      <c r="AS10" s="11">
        <v>27</v>
      </c>
      <c r="AT10" s="11">
        <v>4</v>
      </c>
      <c r="AU10" s="11">
        <v>11</v>
      </c>
      <c r="AV10" s="11">
        <v>18</v>
      </c>
      <c r="AW10" s="11">
        <v>25</v>
      </c>
      <c r="AX10" s="11">
        <v>1</v>
      </c>
      <c r="AY10" s="11">
        <v>8</v>
      </c>
      <c r="AZ10" s="11">
        <v>15</v>
      </c>
      <c r="BA10" s="11">
        <v>22</v>
      </c>
      <c r="BB10" s="148">
        <v>29</v>
      </c>
      <c r="BC10" s="223"/>
    </row>
    <row r="11" spans="1:64" ht="27" customHeight="1">
      <c r="A11" s="231"/>
      <c r="B11" s="234"/>
      <c r="C11" s="149">
        <v>11</v>
      </c>
      <c r="D11" s="150">
        <v>18</v>
      </c>
      <c r="E11" s="150">
        <v>25</v>
      </c>
      <c r="F11" s="150">
        <v>2</v>
      </c>
      <c r="G11" s="150">
        <v>9</v>
      </c>
      <c r="H11" s="150">
        <v>16</v>
      </c>
      <c r="I11" s="150">
        <v>23</v>
      </c>
      <c r="J11" s="150">
        <v>30</v>
      </c>
      <c r="K11" s="150">
        <v>6</v>
      </c>
      <c r="L11" s="150">
        <v>13</v>
      </c>
      <c r="M11" s="152">
        <v>20</v>
      </c>
      <c r="N11" s="150">
        <v>27</v>
      </c>
      <c r="O11" s="150">
        <v>4</v>
      </c>
      <c r="P11" s="150">
        <v>11</v>
      </c>
      <c r="Q11" s="150">
        <v>18</v>
      </c>
      <c r="R11" s="150">
        <v>25</v>
      </c>
      <c r="S11" s="154">
        <v>1</v>
      </c>
      <c r="T11" s="151">
        <v>8</v>
      </c>
      <c r="U11" s="151">
        <v>15</v>
      </c>
      <c r="V11" s="151">
        <v>22</v>
      </c>
      <c r="W11" s="152">
        <v>29</v>
      </c>
      <c r="X11" s="152">
        <v>5</v>
      </c>
      <c r="Y11" s="152">
        <v>12</v>
      </c>
      <c r="Z11" s="155">
        <v>19</v>
      </c>
      <c r="AA11" s="151">
        <v>26</v>
      </c>
      <c r="AB11" s="155">
        <v>5</v>
      </c>
      <c r="AC11" s="155">
        <v>12</v>
      </c>
      <c r="AD11" s="153">
        <v>19</v>
      </c>
      <c r="AE11" s="150">
        <v>26</v>
      </c>
      <c r="AF11" s="151">
        <v>2</v>
      </c>
      <c r="AG11" s="154">
        <v>9</v>
      </c>
      <c r="AH11" s="150">
        <v>16</v>
      </c>
      <c r="AI11" s="150">
        <v>23</v>
      </c>
      <c r="AJ11" s="152">
        <v>30</v>
      </c>
      <c r="AK11" s="150">
        <v>7</v>
      </c>
      <c r="AL11" s="150">
        <v>14</v>
      </c>
      <c r="AM11" s="150">
        <v>21</v>
      </c>
      <c r="AN11" s="150">
        <v>28</v>
      </c>
      <c r="AO11" s="150">
        <v>4</v>
      </c>
      <c r="AP11" s="11">
        <v>11</v>
      </c>
      <c r="AQ11" s="11">
        <v>18</v>
      </c>
      <c r="AR11" s="11">
        <v>25</v>
      </c>
      <c r="AS11" s="11">
        <v>2</v>
      </c>
      <c r="AT11" s="11">
        <v>9</v>
      </c>
      <c r="AU11" s="11">
        <v>16</v>
      </c>
      <c r="AV11" s="11">
        <v>23</v>
      </c>
      <c r="AW11" s="11">
        <v>30</v>
      </c>
      <c r="AX11" s="11">
        <v>6</v>
      </c>
      <c r="AY11" s="11">
        <v>13</v>
      </c>
      <c r="AZ11" s="11">
        <v>20</v>
      </c>
      <c r="BA11" s="11">
        <v>27</v>
      </c>
      <c r="BB11" s="148">
        <v>4</v>
      </c>
      <c r="BC11" s="223"/>
    </row>
    <row r="12" spans="1:64" s="23" customFormat="1" ht="32.25" customHeight="1">
      <c r="A12" s="231"/>
      <c r="B12" s="143" t="s">
        <v>57</v>
      </c>
      <c r="C12" s="233" t="s">
        <v>125</v>
      </c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26" t="s">
        <v>56</v>
      </c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7"/>
      <c r="AX12" s="225" t="s">
        <v>82</v>
      </c>
      <c r="AY12" s="226"/>
      <c r="AZ12" s="226"/>
      <c r="BA12" s="226"/>
      <c r="BB12" s="226"/>
      <c r="BC12" s="224"/>
      <c r="BD12" s="22"/>
    </row>
    <row r="13" spans="1:64" s="47" customFormat="1" ht="24" customHeight="1">
      <c r="A13" s="145">
        <v>1</v>
      </c>
      <c r="B13" s="46" t="s">
        <v>73</v>
      </c>
      <c r="C13" s="208" t="s">
        <v>66</v>
      </c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36" t="s">
        <v>155</v>
      </c>
      <c r="V13" s="237"/>
      <c r="W13" s="218" t="s">
        <v>54</v>
      </c>
      <c r="X13" s="218"/>
      <c r="Y13" s="218"/>
      <c r="Z13" s="219" t="s">
        <v>98</v>
      </c>
      <c r="AA13" s="208" t="s">
        <v>66</v>
      </c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  <c r="AO13" s="208"/>
      <c r="AP13" s="208"/>
      <c r="AQ13" s="208"/>
      <c r="AR13" s="208"/>
      <c r="AS13" s="208"/>
      <c r="AT13" s="242" t="s">
        <v>156</v>
      </c>
      <c r="AU13" s="243"/>
      <c r="AV13" s="212" t="s">
        <v>98</v>
      </c>
      <c r="AW13" s="213"/>
      <c r="AX13" s="210" t="s">
        <v>83</v>
      </c>
      <c r="AY13" s="210"/>
      <c r="AZ13" s="210"/>
      <c r="BA13" s="210"/>
      <c r="BB13" s="210"/>
      <c r="BC13" s="48"/>
      <c r="BL13" s="23"/>
    </row>
    <row r="14" spans="1:64" s="47" customFormat="1" ht="24" customHeight="1">
      <c r="A14" s="145">
        <v>2</v>
      </c>
      <c r="B14" s="46" t="s">
        <v>74</v>
      </c>
      <c r="C14" s="208" t="s">
        <v>66</v>
      </c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38"/>
      <c r="V14" s="239"/>
      <c r="W14" s="218"/>
      <c r="X14" s="218"/>
      <c r="Y14" s="218"/>
      <c r="Z14" s="220"/>
      <c r="AA14" s="208" t="s">
        <v>66</v>
      </c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44"/>
      <c r="AU14" s="245"/>
      <c r="AV14" s="214"/>
      <c r="AW14" s="215"/>
      <c r="AX14" s="210"/>
      <c r="AY14" s="210"/>
      <c r="AZ14" s="210"/>
      <c r="BA14" s="210"/>
      <c r="BB14" s="210"/>
      <c r="BC14" s="48"/>
      <c r="BL14" s="23"/>
    </row>
    <row r="15" spans="1:64" s="47" customFormat="1" ht="24" customHeight="1">
      <c r="A15" s="145">
        <v>3</v>
      </c>
      <c r="B15" s="46" t="s">
        <v>75</v>
      </c>
      <c r="C15" s="208" t="s">
        <v>66</v>
      </c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38"/>
      <c r="V15" s="239"/>
      <c r="W15" s="218"/>
      <c r="X15" s="218"/>
      <c r="Y15" s="218"/>
      <c r="Z15" s="220"/>
      <c r="AA15" s="208" t="s">
        <v>66</v>
      </c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44"/>
      <c r="AU15" s="245"/>
      <c r="AV15" s="214"/>
      <c r="AW15" s="215"/>
      <c r="AX15" s="210"/>
      <c r="AY15" s="210"/>
      <c r="AZ15" s="210"/>
      <c r="BA15" s="210"/>
      <c r="BB15" s="210"/>
      <c r="BC15" s="48"/>
      <c r="BL15" s="23"/>
    </row>
    <row r="16" spans="1:64" s="47" customFormat="1" ht="24" customHeight="1">
      <c r="A16" s="145">
        <v>4</v>
      </c>
      <c r="B16" s="46" t="s">
        <v>72</v>
      </c>
      <c r="C16" s="208" t="s">
        <v>66</v>
      </c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38"/>
      <c r="V16" s="239"/>
      <c r="W16" s="218"/>
      <c r="X16" s="218"/>
      <c r="Y16" s="218"/>
      <c r="Z16" s="220"/>
      <c r="AA16" s="208" t="s">
        <v>66</v>
      </c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44"/>
      <c r="AU16" s="245"/>
      <c r="AV16" s="214"/>
      <c r="AW16" s="215"/>
      <c r="AX16" s="210"/>
      <c r="AY16" s="210"/>
      <c r="AZ16" s="210"/>
      <c r="BA16" s="210"/>
      <c r="BB16" s="210"/>
      <c r="BC16" s="48"/>
      <c r="BL16" s="23"/>
    </row>
    <row r="17" spans="1:64" s="47" customFormat="1" ht="24" customHeight="1">
      <c r="A17" s="145">
        <v>5</v>
      </c>
      <c r="B17" s="46" t="s">
        <v>76</v>
      </c>
      <c r="C17" s="208" t="s">
        <v>66</v>
      </c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38"/>
      <c r="V17" s="239"/>
      <c r="W17" s="218"/>
      <c r="X17" s="218"/>
      <c r="Y17" s="218"/>
      <c r="Z17" s="220"/>
      <c r="AA17" s="208" t="s">
        <v>66</v>
      </c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244"/>
      <c r="AU17" s="245"/>
      <c r="AV17" s="214"/>
      <c r="AW17" s="215"/>
      <c r="AX17" s="210"/>
      <c r="AY17" s="210"/>
      <c r="AZ17" s="210"/>
      <c r="BA17" s="210"/>
      <c r="BB17" s="210"/>
      <c r="BC17" s="48"/>
      <c r="BL17" s="23"/>
    </row>
    <row r="18" spans="1:64" s="47" customFormat="1" ht="24" customHeight="1">
      <c r="A18" s="145">
        <v>6</v>
      </c>
      <c r="B18" s="46" t="s">
        <v>77</v>
      </c>
      <c r="C18" s="208" t="s">
        <v>66</v>
      </c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38"/>
      <c r="V18" s="239"/>
      <c r="W18" s="218"/>
      <c r="X18" s="218"/>
      <c r="Y18" s="218"/>
      <c r="Z18" s="220"/>
      <c r="AA18" s="208" t="s">
        <v>66</v>
      </c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44"/>
      <c r="AU18" s="245"/>
      <c r="AV18" s="214"/>
      <c r="AW18" s="215"/>
      <c r="AX18" s="210"/>
      <c r="AY18" s="210"/>
      <c r="AZ18" s="210"/>
      <c r="BA18" s="210"/>
      <c r="BB18" s="210"/>
      <c r="BC18" s="48"/>
      <c r="BL18" s="23"/>
    </row>
    <row r="19" spans="1:64" s="47" customFormat="1" ht="24" customHeight="1">
      <c r="A19" s="145">
        <v>7</v>
      </c>
      <c r="B19" s="46" t="s">
        <v>78</v>
      </c>
      <c r="C19" s="208" t="s">
        <v>66</v>
      </c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38"/>
      <c r="V19" s="239"/>
      <c r="W19" s="218"/>
      <c r="X19" s="218"/>
      <c r="Y19" s="218"/>
      <c r="Z19" s="220"/>
      <c r="AA19" s="208" t="s">
        <v>66</v>
      </c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44"/>
      <c r="AU19" s="245"/>
      <c r="AV19" s="214"/>
      <c r="AW19" s="215"/>
      <c r="AX19" s="210"/>
      <c r="AY19" s="210"/>
      <c r="AZ19" s="210"/>
      <c r="BA19" s="210"/>
      <c r="BB19" s="210"/>
      <c r="BC19" s="48"/>
      <c r="BL19" s="23"/>
    </row>
    <row r="20" spans="1:64" s="47" customFormat="1" ht="24" customHeight="1">
      <c r="A20" s="145">
        <v>8</v>
      </c>
      <c r="B20" s="46" t="s">
        <v>79</v>
      </c>
      <c r="C20" s="208" t="s">
        <v>66</v>
      </c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38"/>
      <c r="V20" s="239"/>
      <c r="W20" s="218"/>
      <c r="X20" s="218"/>
      <c r="Y20" s="218"/>
      <c r="Z20" s="220"/>
      <c r="AA20" s="208" t="s">
        <v>66</v>
      </c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  <c r="AQ20" s="208"/>
      <c r="AR20" s="208"/>
      <c r="AS20" s="208"/>
      <c r="AT20" s="244"/>
      <c r="AU20" s="245"/>
      <c r="AV20" s="214"/>
      <c r="AW20" s="215"/>
      <c r="AX20" s="210"/>
      <c r="AY20" s="210"/>
      <c r="AZ20" s="210"/>
      <c r="BA20" s="210"/>
      <c r="BB20" s="210"/>
      <c r="BC20" s="48"/>
      <c r="BL20" s="23"/>
    </row>
    <row r="21" spans="1:64" s="47" customFormat="1" ht="24" customHeight="1">
      <c r="A21" s="145">
        <v>9</v>
      </c>
      <c r="B21" s="46" t="s">
        <v>80</v>
      </c>
      <c r="C21" s="208" t="s">
        <v>66</v>
      </c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40"/>
      <c r="V21" s="241"/>
      <c r="W21" s="218"/>
      <c r="X21" s="218"/>
      <c r="Y21" s="218"/>
      <c r="Z21" s="221"/>
      <c r="AA21" s="208" t="s">
        <v>66</v>
      </c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46"/>
      <c r="AU21" s="247"/>
      <c r="AV21" s="216"/>
      <c r="AW21" s="217"/>
      <c r="AX21" s="210"/>
      <c r="AY21" s="210"/>
      <c r="AZ21" s="210"/>
      <c r="BA21" s="210"/>
      <c r="BB21" s="210"/>
      <c r="BC21" s="48"/>
      <c r="BL21" s="23"/>
    </row>
    <row r="22" spans="1:64" ht="19.2" customHeight="1">
      <c r="H22" s="12"/>
      <c r="I22" s="12"/>
      <c r="J22" s="24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90"/>
      <c r="V22" s="90"/>
      <c r="X22" s="12"/>
      <c r="Y22" s="12"/>
      <c r="Z22" s="12"/>
      <c r="AA22" s="43"/>
      <c r="AB22" s="43"/>
      <c r="AC22" s="43"/>
      <c r="AD22" s="43"/>
      <c r="AE22" s="43"/>
      <c r="AF22" s="12"/>
      <c r="AG22" s="12"/>
      <c r="AH22" s="12"/>
      <c r="AJ22" s="12"/>
      <c r="AK22" s="12"/>
      <c r="AL22" s="12"/>
      <c r="AM22" s="12"/>
      <c r="AN22" s="12"/>
      <c r="AO22" s="12"/>
      <c r="AP22" s="12"/>
      <c r="AQ22" s="12"/>
      <c r="AR22" s="12"/>
      <c r="AS22" s="24"/>
      <c r="AT22" s="24"/>
      <c r="AU22" s="12"/>
      <c r="AV22" s="12"/>
      <c r="AX22" s="12"/>
      <c r="AY22" s="12"/>
      <c r="AZ22" s="12"/>
      <c r="BA22" s="12"/>
      <c r="BB22" s="12"/>
      <c r="BC22" s="25"/>
      <c r="BL22" s="23"/>
    </row>
    <row r="23" spans="1:64" ht="22.5" customHeight="1">
      <c r="B23" s="199" t="s">
        <v>127</v>
      </c>
      <c r="C23" s="200"/>
      <c r="D23" s="201"/>
      <c r="E23" s="12" t="s">
        <v>161</v>
      </c>
      <c r="F23" s="12"/>
      <c r="H23" s="52"/>
      <c r="K23" s="53"/>
      <c r="L23" s="53"/>
      <c r="M23" s="53"/>
      <c r="N23" s="53"/>
      <c r="O23" s="53"/>
      <c r="P23" s="53"/>
      <c r="Q23" s="53"/>
      <c r="R23" s="52"/>
      <c r="S23" s="12"/>
      <c r="T23" s="12"/>
      <c r="U23" s="92"/>
      <c r="V23" s="90"/>
      <c r="Y23" s="12" t="s">
        <v>163</v>
      </c>
      <c r="AO23" s="54"/>
      <c r="AQ23" s="12"/>
      <c r="AT23" s="52"/>
      <c r="AU23" s="52"/>
      <c r="AV23" s="52"/>
      <c r="BC23" s="17"/>
      <c r="BD23" s="17"/>
      <c r="BI23" s="16"/>
    </row>
    <row r="24" spans="1:64" ht="22.5" customHeight="1">
      <c r="A24" s="12"/>
      <c r="B24" s="202"/>
      <c r="C24" s="203"/>
      <c r="D24" s="204"/>
      <c r="E24" s="12" t="s">
        <v>162</v>
      </c>
      <c r="F24" s="12"/>
      <c r="Y24" s="87" t="s">
        <v>203</v>
      </c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4"/>
      <c r="AQ24" s="12"/>
      <c r="AT24" s="52"/>
      <c r="AU24" s="52"/>
      <c r="AV24" s="52"/>
      <c r="BC24" s="17"/>
      <c r="BD24" s="17"/>
      <c r="BI24" s="16"/>
    </row>
    <row r="25" spans="1:64" ht="22.5" customHeight="1">
      <c r="A25" s="12"/>
      <c r="B25" s="205"/>
      <c r="C25" s="206"/>
      <c r="D25" s="207"/>
      <c r="E25" s="12" t="s">
        <v>164</v>
      </c>
      <c r="F25" s="12"/>
      <c r="Y25" s="12" t="s">
        <v>165</v>
      </c>
      <c r="AJ25" s="54"/>
      <c r="AK25" s="54"/>
      <c r="AL25" s="54"/>
      <c r="AO25" s="52"/>
      <c r="AP25" s="52"/>
      <c r="AQ25" s="52"/>
      <c r="AR25" s="52"/>
      <c r="AS25" s="12"/>
      <c r="AT25" s="12"/>
      <c r="BC25" s="17"/>
      <c r="BD25" s="17"/>
      <c r="BI25" s="16"/>
    </row>
    <row r="26" spans="1:64" s="26" customFormat="1" ht="18">
      <c r="B26" s="27"/>
      <c r="C26" s="27"/>
      <c r="U26" s="93"/>
      <c r="V26" s="93"/>
      <c r="W26" s="93"/>
      <c r="AD26" s="28"/>
      <c r="AI26" s="211" t="s">
        <v>167</v>
      </c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1"/>
      <c r="BA26" s="60"/>
      <c r="BB26" s="60"/>
    </row>
    <row r="27" spans="1:64" s="29" customFormat="1" ht="21" customHeight="1">
      <c r="C27" s="198" t="s">
        <v>124</v>
      </c>
      <c r="D27" s="198"/>
      <c r="E27" s="198"/>
      <c r="F27" s="198"/>
      <c r="G27" s="198"/>
      <c r="H27" s="198"/>
      <c r="I27" s="198"/>
      <c r="J27" s="198"/>
      <c r="K27" s="198"/>
      <c r="L27" s="198"/>
      <c r="S27" s="209" t="s">
        <v>99</v>
      </c>
      <c r="T27" s="209"/>
      <c r="U27" s="209"/>
      <c r="V27" s="209"/>
      <c r="W27" s="209"/>
      <c r="X27" s="209"/>
      <c r="Y27" s="209"/>
      <c r="Z27" s="209"/>
      <c r="AA27" s="209"/>
      <c r="AB27" s="86"/>
      <c r="AC27" s="86"/>
      <c r="AD27" s="86"/>
      <c r="AE27" s="86"/>
      <c r="AF27" s="86"/>
      <c r="AG27" s="86"/>
      <c r="AH27" s="86"/>
      <c r="AI27" s="86"/>
      <c r="AJ27" s="86"/>
      <c r="AO27" s="198" t="s">
        <v>168</v>
      </c>
      <c r="AP27" s="198"/>
      <c r="AQ27" s="198"/>
      <c r="AR27" s="198"/>
      <c r="AS27" s="198"/>
      <c r="AT27" s="198"/>
      <c r="AU27" s="198"/>
      <c r="AV27" s="198"/>
      <c r="AW27" s="198"/>
      <c r="AX27" s="198"/>
      <c r="BA27" s="61"/>
      <c r="BB27" s="61"/>
    </row>
    <row r="28" spans="1:64" s="30" customFormat="1" ht="20.25" customHeight="1">
      <c r="B28" s="29"/>
      <c r="C28" s="29"/>
      <c r="D28" s="56"/>
      <c r="E28" s="56"/>
      <c r="F28" s="56"/>
      <c r="G28" s="56"/>
      <c r="H28" s="56"/>
      <c r="I28" s="56"/>
      <c r="J28" s="56"/>
      <c r="K28" s="56"/>
      <c r="L28" s="56"/>
      <c r="S28" s="209" t="s">
        <v>71</v>
      </c>
      <c r="T28" s="209"/>
      <c r="U28" s="209"/>
      <c r="V28" s="209"/>
      <c r="W28" s="209"/>
      <c r="X28" s="209"/>
      <c r="Y28" s="209"/>
      <c r="Z28" s="209"/>
      <c r="AA28" s="209"/>
      <c r="AB28" s="86"/>
      <c r="AC28" s="86"/>
      <c r="AD28" s="86"/>
      <c r="AE28" s="86"/>
      <c r="AF28" s="86"/>
      <c r="AG28" s="86"/>
      <c r="AH28" s="86"/>
      <c r="AI28" s="86"/>
      <c r="AJ28" s="86"/>
      <c r="BA28" s="61"/>
      <c r="BB28" s="61"/>
    </row>
    <row r="29" spans="1:64" s="30" customFormat="1" ht="18">
      <c r="B29" s="29"/>
      <c r="C29" s="29"/>
      <c r="U29" s="94"/>
      <c r="V29" s="94"/>
      <c r="W29" s="94"/>
      <c r="AG29" s="29"/>
      <c r="AH29" s="29"/>
    </row>
    <row r="30" spans="1:64" s="30" customFormat="1" ht="18">
      <c r="B30" s="29"/>
      <c r="C30" s="29"/>
      <c r="U30" s="94"/>
      <c r="V30" s="94"/>
      <c r="W30" s="94"/>
      <c r="AG30" s="29"/>
      <c r="AH30" s="29"/>
    </row>
    <row r="31" spans="1:64" s="30" customFormat="1" ht="18">
      <c r="B31" s="29"/>
      <c r="C31" s="29"/>
      <c r="D31" s="31"/>
      <c r="E31" s="31"/>
      <c r="F31" s="31"/>
      <c r="G31" s="31"/>
      <c r="H31" s="31"/>
      <c r="I31" s="31"/>
      <c r="U31" s="94"/>
      <c r="V31" s="94"/>
      <c r="W31" s="94"/>
      <c r="AQ31" s="60"/>
    </row>
    <row r="32" spans="1:64" s="30" customFormat="1" ht="18">
      <c r="B32" s="29"/>
      <c r="C32" s="29"/>
      <c r="D32" s="198"/>
      <c r="E32" s="198"/>
      <c r="F32" s="198"/>
      <c r="G32" s="198"/>
      <c r="H32" s="198"/>
      <c r="I32" s="198"/>
      <c r="J32" s="198"/>
      <c r="K32" s="198"/>
      <c r="L32" s="198"/>
      <c r="U32" s="94"/>
      <c r="V32" s="94"/>
      <c r="W32" s="94"/>
      <c r="AI32" s="56"/>
      <c r="AJ32" s="56"/>
      <c r="AK32" s="56"/>
      <c r="AL32" s="56"/>
      <c r="AM32" s="56"/>
      <c r="AN32" s="56"/>
      <c r="AO32" s="198" t="s">
        <v>169</v>
      </c>
      <c r="AP32" s="198"/>
      <c r="AQ32" s="198"/>
      <c r="AR32" s="198"/>
      <c r="AS32" s="198"/>
      <c r="AT32" s="198"/>
      <c r="AU32" s="198"/>
      <c r="AV32" s="198"/>
      <c r="AW32" s="198"/>
      <c r="AX32" s="198"/>
      <c r="AY32" s="56"/>
      <c r="AZ32" s="56"/>
      <c r="BA32" s="59"/>
      <c r="BB32" s="59"/>
    </row>
    <row r="33" spans="55:56" ht="20.25" customHeight="1">
      <c r="BC33" s="17"/>
      <c r="BD33" s="17"/>
    </row>
  </sheetData>
  <mergeCells count="55">
    <mergeCell ref="AR2:BC3"/>
    <mergeCell ref="AA20:AS20"/>
    <mergeCell ref="C16:T16"/>
    <mergeCell ref="U13:V21"/>
    <mergeCell ref="AT13:AU21"/>
    <mergeCell ref="D2:Z2"/>
    <mergeCell ref="D3:Z3"/>
    <mergeCell ref="H5:AY5"/>
    <mergeCell ref="H6:AY6"/>
    <mergeCell ref="AU8:AX8"/>
    <mergeCell ref="AY8:BB8"/>
    <mergeCell ref="L8:O8"/>
    <mergeCell ref="AC8:AG8"/>
    <mergeCell ref="AH8:AK8"/>
    <mergeCell ref="C8:F8"/>
    <mergeCell ref="C13:T13"/>
    <mergeCell ref="C14:T14"/>
    <mergeCell ref="A8:A12"/>
    <mergeCell ref="G8:K8"/>
    <mergeCell ref="P8:T8"/>
    <mergeCell ref="C12:Z12"/>
    <mergeCell ref="B10:B11"/>
    <mergeCell ref="U8:X8"/>
    <mergeCell ref="Y8:AB8"/>
    <mergeCell ref="C21:T21"/>
    <mergeCell ref="AA16:AS16"/>
    <mergeCell ref="AA17:AS17"/>
    <mergeCell ref="AA18:AS18"/>
    <mergeCell ref="AA19:AS19"/>
    <mergeCell ref="AV13:AW21"/>
    <mergeCell ref="W13:Y21"/>
    <mergeCell ref="Z13:Z21"/>
    <mergeCell ref="BC8:BC12"/>
    <mergeCell ref="AX12:BB12"/>
    <mergeCell ref="AA12:AW12"/>
    <mergeCell ref="AA15:AS15"/>
    <mergeCell ref="AA21:AS21"/>
    <mergeCell ref="AL8:AO8"/>
    <mergeCell ref="AP8:AT8"/>
    <mergeCell ref="AO27:AX27"/>
    <mergeCell ref="AO32:AX32"/>
    <mergeCell ref="B23:D25"/>
    <mergeCell ref="C17:T17"/>
    <mergeCell ref="C18:T18"/>
    <mergeCell ref="C19:T19"/>
    <mergeCell ref="C20:T20"/>
    <mergeCell ref="D32:L32"/>
    <mergeCell ref="C27:L27"/>
    <mergeCell ref="S27:AA27"/>
    <mergeCell ref="S28:AA28"/>
    <mergeCell ref="AX13:BB21"/>
    <mergeCell ref="AI26:AZ26"/>
    <mergeCell ref="AA13:AS13"/>
    <mergeCell ref="AA14:AS14"/>
    <mergeCell ref="C15:T15"/>
  </mergeCells>
  <phoneticPr fontId="67" type="noConversion"/>
  <pageMargins left="0.32" right="0.11811023622047245" top="0.33" bottom="0.19685039370078741" header="0.15748031496062992" footer="0.15748031496062992"/>
  <pageSetup paperSize="9" scale="7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L73"/>
  <sheetViews>
    <sheetView topLeftCell="A43" zoomScale="80" zoomScaleNormal="80" workbookViewId="0">
      <selection activeCell="X64" sqref="X64"/>
    </sheetView>
  </sheetViews>
  <sheetFormatPr defaultColWidth="9" defaultRowHeight="14.4"/>
  <cols>
    <col min="1" max="1" width="4" style="17" customWidth="1"/>
    <col min="2" max="2" width="12.796875" style="19" customWidth="1"/>
    <col min="3" max="3" width="3.09765625" style="19" customWidth="1"/>
    <col min="4" max="47" width="3.09765625" style="17" customWidth="1"/>
    <col min="48" max="48" width="4.19921875" style="17" customWidth="1"/>
    <col min="49" max="54" width="3.09765625" style="17" customWidth="1"/>
    <col min="55" max="55" width="8.19921875" style="16" customWidth="1"/>
    <col min="56" max="56" width="9" style="16"/>
    <col min="57" max="59" width="4.796875" style="17" customWidth="1"/>
    <col min="60" max="60" width="9" style="17"/>
    <col min="61" max="64" width="4.69921875" style="17" customWidth="1"/>
    <col min="65" max="16384" width="9" style="17"/>
  </cols>
  <sheetData>
    <row r="2" spans="1:64" s="12" customFormat="1" ht="18.75" customHeight="1">
      <c r="B2" s="13"/>
      <c r="C2" s="13"/>
      <c r="D2" s="248" t="s">
        <v>69</v>
      </c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AQ2" s="256" t="s">
        <v>154</v>
      </c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8"/>
      <c r="BC2" s="38"/>
      <c r="BD2" s="14"/>
    </row>
    <row r="3" spans="1:64" s="37" customFormat="1" ht="22.5" customHeight="1">
      <c r="A3" s="34" t="s">
        <v>59</v>
      </c>
      <c r="B3" s="35"/>
      <c r="C3" s="35"/>
      <c r="D3" s="248" t="s">
        <v>70</v>
      </c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36"/>
      <c r="AA3" s="36"/>
      <c r="AB3" s="36"/>
      <c r="AC3" s="36"/>
      <c r="AQ3" s="259"/>
      <c r="AR3" s="260"/>
      <c r="AS3" s="260"/>
      <c r="AT3" s="260"/>
      <c r="AU3" s="260"/>
      <c r="AV3" s="260"/>
      <c r="AW3" s="260"/>
      <c r="AX3" s="260"/>
      <c r="AY3" s="260"/>
      <c r="AZ3" s="260"/>
      <c r="BA3" s="260"/>
      <c r="BB3" s="261"/>
      <c r="BC3" s="38"/>
      <c r="BD3" s="38"/>
    </row>
    <row r="4" spans="1:64" s="37" customFormat="1" ht="15.6" customHeight="1">
      <c r="A4" s="34"/>
      <c r="B4" s="35"/>
      <c r="C4" s="35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V4" s="40"/>
      <c r="AW4" s="41"/>
      <c r="AX4" s="42"/>
      <c r="AY4" s="38"/>
      <c r="AZ4" s="38"/>
      <c r="BA4" s="38"/>
      <c r="BB4" s="38"/>
      <c r="BC4" s="38"/>
      <c r="BD4" s="38"/>
    </row>
    <row r="5" spans="1:64" s="37" customFormat="1" ht="25.8">
      <c r="A5" s="34"/>
      <c r="B5" s="35"/>
      <c r="C5" s="35"/>
      <c r="G5" s="249" t="s">
        <v>158</v>
      </c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42"/>
      <c r="AZ5" s="38"/>
      <c r="BA5" s="38"/>
    </row>
    <row r="6" spans="1:64" s="37" customFormat="1" ht="21" customHeight="1">
      <c r="A6" s="38"/>
      <c r="B6" s="35"/>
      <c r="C6" s="35"/>
      <c r="G6" s="250" t="s">
        <v>101</v>
      </c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0"/>
      <c r="AR6" s="250"/>
      <c r="AS6" s="250"/>
      <c r="AT6" s="250"/>
      <c r="AU6" s="250"/>
      <c r="AV6" s="250"/>
      <c r="AW6" s="250"/>
      <c r="AX6" s="250"/>
      <c r="AY6" s="42"/>
      <c r="AZ6" s="38"/>
      <c r="BA6" s="38"/>
    </row>
    <row r="7" spans="1:64" s="37" customFormat="1" ht="14.25" customHeight="1">
      <c r="A7" s="38"/>
      <c r="B7" s="35"/>
      <c r="C7" s="35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42"/>
      <c r="AV7" s="38"/>
      <c r="AW7" s="38"/>
    </row>
    <row r="8" spans="1:64" s="19" customFormat="1" ht="31.5" customHeight="1">
      <c r="A8" s="231" t="s">
        <v>0</v>
      </c>
      <c r="B8" s="143" t="s">
        <v>53</v>
      </c>
      <c r="C8" s="228" t="s">
        <v>128</v>
      </c>
      <c r="D8" s="229"/>
      <c r="E8" s="229"/>
      <c r="F8" s="230"/>
      <c r="G8" s="228" t="s">
        <v>129</v>
      </c>
      <c r="H8" s="229"/>
      <c r="I8" s="229"/>
      <c r="J8" s="229"/>
      <c r="K8" s="230"/>
      <c r="L8" s="228" t="s">
        <v>130</v>
      </c>
      <c r="M8" s="229"/>
      <c r="N8" s="229"/>
      <c r="O8" s="230"/>
      <c r="P8" s="232" t="s">
        <v>131</v>
      </c>
      <c r="Q8" s="232"/>
      <c r="R8" s="232"/>
      <c r="S8" s="232"/>
      <c r="T8" s="232"/>
      <c r="U8" s="228" t="s">
        <v>132</v>
      </c>
      <c r="V8" s="229"/>
      <c r="W8" s="229"/>
      <c r="X8" s="230"/>
      <c r="Y8" s="228" t="s">
        <v>133</v>
      </c>
      <c r="Z8" s="229"/>
      <c r="AA8" s="229"/>
      <c r="AB8" s="230"/>
      <c r="AC8" s="228" t="s">
        <v>134</v>
      </c>
      <c r="AD8" s="229"/>
      <c r="AE8" s="229"/>
      <c r="AF8" s="229"/>
      <c r="AG8" s="230"/>
      <c r="AH8" s="228" t="s">
        <v>135</v>
      </c>
      <c r="AI8" s="229"/>
      <c r="AJ8" s="229"/>
      <c r="AK8" s="230"/>
      <c r="AL8" s="228" t="s">
        <v>136</v>
      </c>
      <c r="AM8" s="229"/>
      <c r="AN8" s="229"/>
      <c r="AO8" s="230"/>
      <c r="AP8" s="228" t="s">
        <v>137</v>
      </c>
      <c r="AQ8" s="229"/>
      <c r="AR8" s="229"/>
      <c r="AS8" s="229"/>
      <c r="AT8" s="230"/>
      <c r="AU8" s="228" t="s">
        <v>138</v>
      </c>
      <c r="AV8" s="229"/>
      <c r="AW8" s="229"/>
      <c r="AX8" s="230"/>
      <c r="AY8" s="251" t="s">
        <v>139</v>
      </c>
      <c r="AZ8" s="252"/>
      <c r="BA8" s="252"/>
      <c r="BB8" s="252"/>
      <c r="BC8" s="222" t="s">
        <v>85</v>
      </c>
      <c r="BD8" s="18"/>
    </row>
    <row r="9" spans="1:64" ht="28.5" customHeight="1">
      <c r="A9" s="231"/>
      <c r="B9" s="20" t="s">
        <v>1</v>
      </c>
      <c r="C9" s="11" t="s">
        <v>2</v>
      </c>
      <c r="D9" s="11" t="s">
        <v>3</v>
      </c>
      <c r="E9" s="11" t="s">
        <v>4</v>
      </c>
      <c r="F9" s="11" t="s">
        <v>5</v>
      </c>
      <c r="G9" s="11" t="s">
        <v>6</v>
      </c>
      <c r="H9" s="11" t="s">
        <v>7</v>
      </c>
      <c r="I9" s="11" t="s">
        <v>8</v>
      </c>
      <c r="J9" s="11" t="s">
        <v>9</v>
      </c>
      <c r="K9" s="11" t="s">
        <v>10</v>
      </c>
      <c r="L9" s="11" t="s">
        <v>11</v>
      </c>
      <c r="M9" s="11" t="s">
        <v>12</v>
      </c>
      <c r="N9" s="11" t="s">
        <v>13</v>
      </c>
      <c r="O9" s="11" t="s">
        <v>14</v>
      </c>
      <c r="P9" s="11" t="s">
        <v>15</v>
      </c>
      <c r="Q9" s="11" t="s">
        <v>16</v>
      </c>
      <c r="R9" s="11" t="s">
        <v>17</v>
      </c>
      <c r="S9" s="11" t="s">
        <v>18</v>
      </c>
      <c r="T9" s="11" t="s">
        <v>19</v>
      </c>
      <c r="U9" s="11" t="s">
        <v>20</v>
      </c>
      <c r="V9" s="11" t="s">
        <v>21</v>
      </c>
      <c r="W9" s="11" t="s">
        <v>22</v>
      </c>
      <c r="X9" s="11" t="s">
        <v>23</v>
      </c>
      <c r="Y9" s="11" t="s">
        <v>24</v>
      </c>
      <c r="Z9" s="11" t="s">
        <v>25</v>
      </c>
      <c r="AA9" s="11" t="s">
        <v>26</v>
      </c>
      <c r="AB9" s="11" t="s">
        <v>27</v>
      </c>
      <c r="AC9" s="11" t="s">
        <v>28</v>
      </c>
      <c r="AD9" s="11" t="s">
        <v>29</v>
      </c>
      <c r="AE9" s="11" t="s">
        <v>30</v>
      </c>
      <c r="AF9" s="11" t="s">
        <v>31</v>
      </c>
      <c r="AG9" s="11" t="s">
        <v>32</v>
      </c>
      <c r="AH9" s="11" t="s">
        <v>33</v>
      </c>
      <c r="AI9" s="11" t="s">
        <v>34</v>
      </c>
      <c r="AJ9" s="11" t="s">
        <v>35</v>
      </c>
      <c r="AK9" s="11" t="s">
        <v>36</v>
      </c>
      <c r="AL9" s="11" t="s">
        <v>37</v>
      </c>
      <c r="AM9" s="11" t="s">
        <v>38</v>
      </c>
      <c r="AN9" s="11" t="s">
        <v>39</v>
      </c>
      <c r="AO9" s="11" t="s">
        <v>40</v>
      </c>
      <c r="AP9" s="11" t="s">
        <v>41</v>
      </c>
      <c r="AQ9" s="11" t="s">
        <v>42</v>
      </c>
      <c r="AR9" s="11" t="s">
        <v>43</v>
      </c>
      <c r="AS9" s="11" t="s">
        <v>44</v>
      </c>
      <c r="AT9" s="11" t="s">
        <v>45</v>
      </c>
      <c r="AU9" s="11" t="s">
        <v>46</v>
      </c>
      <c r="AV9" s="11" t="s">
        <v>47</v>
      </c>
      <c r="AW9" s="11" t="s">
        <v>48</v>
      </c>
      <c r="AX9" s="11" t="s">
        <v>49</v>
      </c>
      <c r="AY9" s="11" t="s">
        <v>50</v>
      </c>
      <c r="AZ9" s="11" t="s">
        <v>51</v>
      </c>
      <c r="BA9" s="11" t="s">
        <v>52</v>
      </c>
      <c r="BB9" s="11" t="s">
        <v>55</v>
      </c>
      <c r="BC9" s="223"/>
    </row>
    <row r="10" spans="1:64" ht="24.75" customHeight="1">
      <c r="A10" s="231"/>
      <c r="B10" s="234" t="s">
        <v>58</v>
      </c>
      <c r="C10" s="147">
        <v>6</v>
      </c>
      <c r="D10" s="11">
        <v>13</v>
      </c>
      <c r="E10" s="11">
        <v>20</v>
      </c>
      <c r="F10" s="11">
        <v>27</v>
      </c>
      <c r="G10" s="11">
        <v>4</v>
      </c>
      <c r="H10" s="11">
        <v>11</v>
      </c>
      <c r="I10" s="11">
        <v>18</v>
      </c>
      <c r="J10" s="11">
        <v>25</v>
      </c>
      <c r="K10" s="11">
        <v>1</v>
      </c>
      <c r="L10" s="11">
        <v>8</v>
      </c>
      <c r="M10" s="11">
        <v>15</v>
      </c>
      <c r="N10" s="11">
        <v>22</v>
      </c>
      <c r="O10" s="11">
        <v>29</v>
      </c>
      <c r="P10" s="11">
        <v>6</v>
      </c>
      <c r="Q10" s="11">
        <v>13</v>
      </c>
      <c r="R10" s="11">
        <v>20</v>
      </c>
      <c r="S10" s="67">
        <v>27</v>
      </c>
      <c r="T10" s="11">
        <v>3</v>
      </c>
      <c r="U10" s="11">
        <v>10</v>
      </c>
      <c r="V10" s="21">
        <v>17</v>
      </c>
      <c r="W10" s="33">
        <v>24</v>
      </c>
      <c r="X10" s="49">
        <v>31</v>
      </c>
      <c r="Y10" s="49">
        <v>7</v>
      </c>
      <c r="Z10" s="50">
        <v>14</v>
      </c>
      <c r="AA10" s="11">
        <v>21</v>
      </c>
      <c r="AB10" s="50">
        <v>28</v>
      </c>
      <c r="AC10" s="50">
        <v>7</v>
      </c>
      <c r="AD10" s="50">
        <v>14</v>
      </c>
      <c r="AE10" s="11">
        <v>21</v>
      </c>
      <c r="AF10" s="11">
        <v>28</v>
      </c>
      <c r="AG10" s="11">
        <v>4</v>
      </c>
      <c r="AH10" s="11">
        <v>11</v>
      </c>
      <c r="AI10" s="72">
        <v>18</v>
      </c>
      <c r="AJ10" s="11">
        <v>25</v>
      </c>
      <c r="AK10" s="21">
        <v>2</v>
      </c>
      <c r="AL10" s="11">
        <v>9</v>
      </c>
      <c r="AM10" s="11">
        <v>16</v>
      </c>
      <c r="AN10" s="11">
        <v>23</v>
      </c>
      <c r="AO10" s="11">
        <v>30</v>
      </c>
      <c r="AP10" s="11">
        <v>6</v>
      </c>
      <c r="AQ10" s="11">
        <v>13</v>
      </c>
      <c r="AR10" s="11">
        <v>20</v>
      </c>
      <c r="AS10" s="11">
        <v>27</v>
      </c>
      <c r="AT10" s="11">
        <v>4</v>
      </c>
      <c r="AU10" s="11">
        <v>11</v>
      </c>
      <c r="AV10" s="11">
        <v>18</v>
      </c>
      <c r="AW10" s="11">
        <v>25</v>
      </c>
      <c r="AX10" s="11">
        <v>1</v>
      </c>
      <c r="AY10" s="11">
        <v>8</v>
      </c>
      <c r="AZ10" s="11">
        <v>15</v>
      </c>
      <c r="BA10" s="11">
        <v>22</v>
      </c>
      <c r="BB10" s="148">
        <v>29</v>
      </c>
      <c r="BC10" s="223"/>
    </row>
    <row r="11" spans="1:64" ht="27" customHeight="1">
      <c r="A11" s="231"/>
      <c r="B11" s="234"/>
      <c r="C11" s="147">
        <v>11</v>
      </c>
      <c r="D11" s="11">
        <v>18</v>
      </c>
      <c r="E11" s="11">
        <v>25</v>
      </c>
      <c r="F11" s="11">
        <v>2</v>
      </c>
      <c r="G11" s="11">
        <v>9</v>
      </c>
      <c r="H11" s="11">
        <v>16</v>
      </c>
      <c r="I11" s="11">
        <v>23</v>
      </c>
      <c r="J11" s="11">
        <v>30</v>
      </c>
      <c r="K11" s="11">
        <v>6</v>
      </c>
      <c r="L11" s="11">
        <v>13</v>
      </c>
      <c r="M11" s="49">
        <v>20</v>
      </c>
      <c r="N11" s="11">
        <v>27</v>
      </c>
      <c r="O11" s="11">
        <v>4</v>
      </c>
      <c r="P11" s="11">
        <v>11</v>
      </c>
      <c r="Q11" s="11">
        <v>18</v>
      </c>
      <c r="R11" s="11">
        <v>25</v>
      </c>
      <c r="S11" s="81">
        <v>1</v>
      </c>
      <c r="T11" s="11">
        <v>8</v>
      </c>
      <c r="U11" s="11">
        <v>15</v>
      </c>
      <c r="V11" s="21">
        <v>22</v>
      </c>
      <c r="W11" s="33">
        <v>29</v>
      </c>
      <c r="X11" s="49">
        <v>5</v>
      </c>
      <c r="Y11" s="49">
        <v>12</v>
      </c>
      <c r="Z11" s="50">
        <v>19</v>
      </c>
      <c r="AA11" s="11">
        <v>26</v>
      </c>
      <c r="AB11" s="50">
        <v>5</v>
      </c>
      <c r="AC11" s="50">
        <v>12</v>
      </c>
      <c r="AD11" s="50">
        <v>19</v>
      </c>
      <c r="AE11" s="11">
        <v>26</v>
      </c>
      <c r="AF11" s="11">
        <v>2</v>
      </c>
      <c r="AG11" s="32">
        <v>9</v>
      </c>
      <c r="AH11" s="11">
        <v>16</v>
      </c>
      <c r="AI11" s="11">
        <v>23</v>
      </c>
      <c r="AJ11" s="49">
        <v>30</v>
      </c>
      <c r="AK11" s="21">
        <v>7</v>
      </c>
      <c r="AL11" s="11">
        <v>14</v>
      </c>
      <c r="AM11" s="11">
        <v>21</v>
      </c>
      <c r="AN11" s="11">
        <v>28</v>
      </c>
      <c r="AO11" s="11">
        <v>4</v>
      </c>
      <c r="AP11" s="11">
        <v>11</v>
      </c>
      <c r="AQ11" s="11">
        <v>18</v>
      </c>
      <c r="AR11" s="11">
        <v>25</v>
      </c>
      <c r="AS11" s="11">
        <v>2</v>
      </c>
      <c r="AT11" s="11">
        <v>9</v>
      </c>
      <c r="AU11" s="11">
        <v>16</v>
      </c>
      <c r="AV11" s="11">
        <v>23</v>
      </c>
      <c r="AW11" s="11">
        <v>30</v>
      </c>
      <c r="AX11" s="11">
        <v>6</v>
      </c>
      <c r="AY11" s="11">
        <v>13</v>
      </c>
      <c r="AZ11" s="11">
        <v>20</v>
      </c>
      <c r="BA11" s="11">
        <v>27</v>
      </c>
      <c r="BB11" s="148">
        <v>4</v>
      </c>
      <c r="BC11" s="223"/>
    </row>
    <row r="12" spans="1:64" s="23" customFormat="1" ht="26.4" customHeight="1">
      <c r="A12" s="231"/>
      <c r="B12" s="143" t="s">
        <v>57</v>
      </c>
      <c r="C12" s="225" t="s">
        <v>125</v>
      </c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33" t="s">
        <v>56</v>
      </c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25" t="s">
        <v>82</v>
      </c>
      <c r="AY12" s="226"/>
      <c r="AZ12" s="226"/>
      <c r="BA12" s="226"/>
      <c r="BB12" s="227"/>
      <c r="BC12" s="224"/>
      <c r="BD12" s="22"/>
    </row>
    <row r="13" spans="1:64" s="47" customFormat="1" ht="27" customHeight="1">
      <c r="A13" s="145">
        <v>1</v>
      </c>
      <c r="B13" s="46" t="s">
        <v>102</v>
      </c>
      <c r="C13" s="208" t="s">
        <v>66</v>
      </c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84" t="s">
        <v>157</v>
      </c>
      <c r="V13" s="285"/>
      <c r="W13" s="262" t="s">
        <v>54</v>
      </c>
      <c r="X13" s="263"/>
      <c r="Y13" s="269"/>
      <c r="Z13" s="272" t="s">
        <v>98</v>
      </c>
      <c r="AA13" s="208" t="s">
        <v>66</v>
      </c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  <c r="AO13" s="208"/>
      <c r="AP13" s="208"/>
      <c r="AQ13" s="208"/>
      <c r="AR13" s="208"/>
      <c r="AS13" s="208"/>
      <c r="AT13" s="284" t="s">
        <v>156</v>
      </c>
      <c r="AU13" s="285"/>
      <c r="AV13" s="290" t="s">
        <v>98</v>
      </c>
      <c r="AW13" s="291"/>
      <c r="AX13" s="210" t="s">
        <v>83</v>
      </c>
      <c r="AY13" s="210"/>
      <c r="AZ13" s="210"/>
      <c r="BA13" s="210"/>
      <c r="BB13" s="210"/>
      <c r="BC13" s="57"/>
      <c r="BL13" s="23"/>
    </row>
    <row r="14" spans="1:64" s="47" customFormat="1" ht="27" customHeight="1">
      <c r="A14" s="145">
        <v>2</v>
      </c>
      <c r="B14" s="46" t="s">
        <v>103</v>
      </c>
      <c r="C14" s="208" t="s">
        <v>66</v>
      </c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86"/>
      <c r="V14" s="287"/>
      <c r="W14" s="264"/>
      <c r="X14" s="265"/>
      <c r="Y14" s="270"/>
      <c r="Z14" s="273"/>
      <c r="AA14" s="208" t="s">
        <v>66</v>
      </c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86"/>
      <c r="AU14" s="287"/>
      <c r="AV14" s="292"/>
      <c r="AW14" s="293"/>
      <c r="AX14" s="210"/>
      <c r="AY14" s="210"/>
      <c r="AZ14" s="210"/>
      <c r="BA14" s="210"/>
      <c r="BB14" s="210"/>
      <c r="BC14" s="57"/>
      <c r="BL14" s="23"/>
    </row>
    <row r="15" spans="1:64" s="47" customFormat="1" ht="27" customHeight="1">
      <c r="A15" s="145">
        <v>3</v>
      </c>
      <c r="B15" s="46" t="s">
        <v>104</v>
      </c>
      <c r="C15" s="208" t="s">
        <v>66</v>
      </c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86"/>
      <c r="V15" s="287"/>
      <c r="W15" s="264"/>
      <c r="X15" s="265"/>
      <c r="Y15" s="270"/>
      <c r="Z15" s="273"/>
      <c r="AA15" s="208" t="s">
        <v>66</v>
      </c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86"/>
      <c r="AU15" s="287"/>
      <c r="AV15" s="292"/>
      <c r="AW15" s="293"/>
      <c r="AX15" s="210"/>
      <c r="AY15" s="210"/>
      <c r="AZ15" s="210"/>
      <c r="BA15" s="210"/>
      <c r="BB15" s="210"/>
      <c r="BC15" s="57"/>
      <c r="BL15" s="23"/>
    </row>
    <row r="16" spans="1:64" s="47" customFormat="1" ht="27" customHeight="1">
      <c r="A16" s="145">
        <v>4</v>
      </c>
      <c r="B16" s="46" t="s">
        <v>105</v>
      </c>
      <c r="C16" s="208" t="s">
        <v>66</v>
      </c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86"/>
      <c r="V16" s="287"/>
      <c r="W16" s="264"/>
      <c r="X16" s="265"/>
      <c r="Y16" s="270"/>
      <c r="Z16" s="273"/>
      <c r="AA16" s="208" t="s">
        <v>66</v>
      </c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86"/>
      <c r="AU16" s="287"/>
      <c r="AV16" s="292"/>
      <c r="AW16" s="293"/>
      <c r="AX16" s="210"/>
      <c r="AY16" s="210"/>
      <c r="AZ16" s="210"/>
      <c r="BA16" s="210"/>
      <c r="BB16" s="210"/>
      <c r="BC16" s="57"/>
      <c r="BL16" s="23"/>
    </row>
    <row r="17" spans="1:64" s="47" customFormat="1" ht="27" customHeight="1">
      <c r="A17" s="145">
        <v>5</v>
      </c>
      <c r="B17" s="46" t="s">
        <v>106</v>
      </c>
      <c r="C17" s="208" t="s">
        <v>66</v>
      </c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86"/>
      <c r="V17" s="287"/>
      <c r="W17" s="264"/>
      <c r="X17" s="265"/>
      <c r="Y17" s="270"/>
      <c r="Z17" s="273"/>
      <c r="AA17" s="208" t="s">
        <v>66</v>
      </c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286"/>
      <c r="AU17" s="287"/>
      <c r="AV17" s="292"/>
      <c r="AW17" s="293"/>
      <c r="AX17" s="210"/>
      <c r="AY17" s="210"/>
      <c r="AZ17" s="210"/>
      <c r="BA17" s="210"/>
      <c r="BB17" s="210"/>
      <c r="BC17" s="57"/>
      <c r="BL17" s="23"/>
    </row>
    <row r="18" spans="1:64" s="47" customFormat="1" ht="27" customHeight="1">
      <c r="A18" s="145">
        <v>6</v>
      </c>
      <c r="B18" s="46" t="s">
        <v>107</v>
      </c>
      <c r="C18" s="208" t="s">
        <v>66</v>
      </c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86"/>
      <c r="V18" s="287"/>
      <c r="W18" s="264"/>
      <c r="X18" s="265"/>
      <c r="Y18" s="270"/>
      <c r="Z18" s="273"/>
      <c r="AA18" s="208" t="s">
        <v>66</v>
      </c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86"/>
      <c r="AU18" s="287"/>
      <c r="AV18" s="292"/>
      <c r="AW18" s="293"/>
      <c r="AX18" s="210"/>
      <c r="AY18" s="210"/>
      <c r="AZ18" s="210"/>
      <c r="BA18" s="210"/>
      <c r="BB18" s="210"/>
      <c r="BC18" s="57"/>
      <c r="BL18" s="23"/>
    </row>
    <row r="19" spans="1:64" s="47" customFormat="1" ht="27" customHeight="1">
      <c r="A19" s="145">
        <v>7</v>
      </c>
      <c r="B19" s="46" t="s">
        <v>108</v>
      </c>
      <c r="C19" s="208" t="s">
        <v>66</v>
      </c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86"/>
      <c r="V19" s="287"/>
      <c r="W19" s="264"/>
      <c r="X19" s="265"/>
      <c r="Y19" s="270"/>
      <c r="Z19" s="273"/>
      <c r="AA19" s="208" t="s">
        <v>66</v>
      </c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86"/>
      <c r="AU19" s="287"/>
      <c r="AV19" s="292"/>
      <c r="AW19" s="293"/>
      <c r="AX19" s="210"/>
      <c r="AY19" s="210"/>
      <c r="AZ19" s="210"/>
      <c r="BA19" s="210"/>
      <c r="BB19" s="210"/>
      <c r="BC19" s="57"/>
      <c r="BL19" s="23"/>
    </row>
    <row r="20" spans="1:64" s="47" customFormat="1" ht="27" customHeight="1">
      <c r="A20" s="145">
        <v>8</v>
      </c>
      <c r="B20" s="46" t="s">
        <v>111</v>
      </c>
      <c r="C20" s="208" t="s">
        <v>66</v>
      </c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86"/>
      <c r="V20" s="287"/>
      <c r="W20" s="264"/>
      <c r="X20" s="265"/>
      <c r="Y20" s="270"/>
      <c r="Z20" s="273"/>
      <c r="AA20" s="208" t="s">
        <v>66</v>
      </c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  <c r="AQ20" s="208"/>
      <c r="AR20" s="208"/>
      <c r="AS20" s="208"/>
      <c r="AT20" s="286"/>
      <c r="AU20" s="287"/>
      <c r="AV20" s="292"/>
      <c r="AW20" s="293"/>
      <c r="AX20" s="210"/>
      <c r="AY20" s="210"/>
      <c r="AZ20" s="210"/>
      <c r="BA20" s="210"/>
      <c r="BB20" s="210"/>
      <c r="BC20" s="57"/>
      <c r="BL20" s="23"/>
    </row>
    <row r="21" spans="1:64" s="47" customFormat="1" ht="27" customHeight="1">
      <c r="A21" s="145">
        <v>9</v>
      </c>
      <c r="B21" s="46" t="s">
        <v>160</v>
      </c>
      <c r="C21" s="208" t="s">
        <v>66</v>
      </c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86"/>
      <c r="V21" s="287"/>
      <c r="W21" s="264"/>
      <c r="X21" s="265"/>
      <c r="Y21" s="270"/>
      <c r="Z21" s="273"/>
      <c r="AA21" s="208" t="s">
        <v>66</v>
      </c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86"/>
      <c r="AU21" s="287"/>
      <c r="AV21" s="292"/>
      <c r="AW21" s="293"/>
      <c r="AX21" s="210"/>
      <c r="AY21" s="210"/>
      <c r="AZ21" s="210"/>
      <c r="BA21" s="210"/>
      <c r="BB21" s="210"/>
      <c r="BC21" s="57"/>
      <c r="BL21" s="23"/>
    </row>
    <row r="22" spans="1:64" s="47" customFormat="1" ht="27" customHeight="1">
      <c r="A22" s="145">
        <v>10</v>
      </c>
      <c r="B22" s="46" t="s">
        <v>109</v>
      </c>
      <c r="C22" s="208" t="s">
        <v>66</v>
      </c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86"/>
      <c r="V22" s="287"/>
      <c r="W22" s="264"/>
      <c r="X22" s="265"/>
      <c r="Y22" s="270"/>
      <c r="Z22" s="273"/>
      <c r="AA22" s="208" t="s">
        <v>66</v>
      </c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86"/>
      <c r="AU22" s="287"/>
      <c r="AV22" s="292"/>
      <c r="AW22" s="293"/>
      <c r="AX22" s="210"/>
      <c r="AY22" s="210"/>
      <c r="AZ22" s="210"/>
      <c r="BA22" s="210"/>
      <c r="BB22" s="210"/>
      <c r="BC22" s="57"/>
      <c r="BL22" s="23"/>
    </row>
    <row r="23" spans="1:64" s="47" customFormat="1" ht="27" customHeight="1">
      <c r="A23" s="145">
        <v>11</v>
      </c>
      <c r="B23" s="46" t="s">
        <v>110</v>
      </c>
      <c r="C23" s="208" t="s">
        <v>66</v>
      </c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88"/>
      <c r="V23" s="289"/>
      <c r="W23" s="266"/>
      <c r="X23" s="267"/>
      <c r="Y23" s="271"/>
      <c r="Z23" s="274"/>
      <c r="AA23" s="208" t="s">
        <v>66</v>
      </c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O23" s="208"/>
      <c r="AP23" s="208"/>
      <c r="AQ23" s="208"/>
      <c r="AR23" s="208"/>
      <c r="AS23" s="208"/>
      <c r="AT23" s="288"/>
      <c r="AU23" s="289"/>
      <c r="AV23" s="294"/>
      <c r="AW23" s="295"/>
      <c r="AX23" s="210"/>
      <c r="AY23" s="210"/>
      <c r="AZ23" s="210"/>
      <c r="BA23" s="210"/>
      <c r="BB23" s="210"/>
      <c r="BC23" s="57"/>
      <c r="BL23" s="23"/>
    </row>
    <row r="24" spans="1:64" ht="14.4" customHeight="1"/>
    <row r="25" spans="1:64" ht="22.5" customHeight="1">
      <c r="B25" s="199" t="s">
        <v>127</v>
      </c>
      <c r="C25" s="200"/>
      <c r="D25" s="201"/>
      <c r="E25" s="12" t="s">
        <v>161</v>
      </c>
      <c r="F25" s="12"/>
      <c r="H25" s="52"/>
      <c r="K25" s="53"/>
      <c r="L25" s="53"/>
      <c r="M25" s="53"/>
      <c r="N25" s="53"/>
      <c r="O25" s="53"/>
      <c r="P25" s="53"/>
      <c r="Q25" s="53"/>
      <c r="R25" s="52"/>
      <c r="S25" s="12"/>
      <c r="T25" s="12"/>
      <c r="U25" s="92"/>
      <c r="V25" s="90"/>
      <c r="W25" s="91"/>
      <c r="Y25" s="12" t="s">
        <v>163</v>
      </c>
      <c r="AO25" s="54"/>
      <c r="AQ25" s="12"/>
      <c r="AT25" s="52"/>
      <c r="AU25" s="52"/>
      <c r="AV25" s="52"/>
      <c r="BC25" s="17"/>
      <c r="BD25" s="17"/>
      <c r="BI25" s="16"/>
    </row>
    <row r="26" spans="1:64" ht="22.5" customHeight="1">
      <c r="A26" s="12"/>
      <c r="B26" s="202"/>
      <c r="C26" s="203"/>
      <c r="D26" s="204"/>
      <c r="E26" s="12" t="s">
        <v>162</v>
      </c>
      <c r="F26" s="12"/>
      <c r="U26" s="91"/>
      <c r="V26" s="91"/>
      <c r="W26" s="91"/>
      <c r="Y26" s="87" t="s">
        <v>166</v>
      </c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4"/>
      <c r="AQ26" s="12"/>
      <c r="AT26" s="52"/>
      <c r="AU26" s="52"/>
      <c r="AV26" s="52"/>
      <c r="BC26" s="17"/>
      <c r="BD26" s="17"/>
      <c r="BI26" s="16"/>
    </row>
    <row r="27" spans="1:64" ht="22.5" customHeight="1">
      <c r="A27" s="12"/>
      <c r="B27" s="205"/>
      <c r="C27" s="206"/>
      <c r="D27" s="207"/>
      <c r="E27" s="12" t="s">
        <v>164</v>
      </c>
      <c r="F27" s="12"/>
      <c r="U27" s="91"/>
      <c r="V27" s="91"/>
      <c r="W27" s="91"/>
      <c r="Y27" s="12" t="s">
        <v>165</v>
      </c>
      <c r="AJ27" s="54"/>
      <c r="AK27" s="54"/>
      <c r="AL27" s="54"/>
      <c r="AO27" s="52"/>
      <c r="AP27" s="52"/>
      <c r="AQ27" s="52"/>
      <c r="AR27" s="52"/>
      <c r="AS27" s="12"/>
      <c r="AT27" s="12"/>
      <c r="BC27" s="17"/>
      <c r="BD27" s="17"/>
      <c r="BI27" s="16"/>
    </row>
    <row r="28" spans="1:64" s="26" customFormat="1" ht="18">
      <c r="B28" s="27"/>
      <c r="C28" s="27"/>
      <c r="U28" s="93"/>
      <c r="V28" s="93"/>
      <c r="W28" s="93"/>
      <c r="AD28" s="28"/>
      <c r="AI28" s="211" t="s">
        <v>167</v>
      </c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85"/>
      <c r="BB28" s="85"/>
    </row>
    <row r="29" spans="1:64" s="29" customFormat="1" ht="21" customHeight="1">
      <c r="C29" s="198" t="s">
        <v>124</v>
      </c>
      <c r="D29" s="198"/>
      <c r="E29" s="198"/>
      <c r="F29" s="198"/>
      <c r="G29" s="198"/>
      <c r="H29" s="198"/>
      <c r="I29" s="198"/>
      <c r="J29" s="198"/>
      <c r="K29" s="198"/>
      <c r="L29" s="198"/>
      <c r="S29" s="209" t="s">
        <v>99</v>
      </c>
      <c r="T29" s="209"/>
      <c r="U29" s="209"/>
      <c r="V29" s="209"/>
      <c r="W29" s="209"/>
      <c r="X29" s="209"/>
      <c r="Y29" s="209"/>
      <c r="Z29" s="209"/>
      <c r="AA29" s="209"/>
      <c r="AB29" s="86"/>
      <c r="AC29" s="86"/>
      <c r="AD29" s="86"/>
      <c r="AE29" s="86"/>
      <c r="AF29" s="86"/>
      <c r="AG29" s="86"/>
      <c r="AH29" s="86"/>
      <c r="AI29" s="86"/>
      <c r="AJ29" s="86"/>
      <c r="AO29" s="198" t="s">
        <v>168</v>
      </c>
      <c r="AP29" s="198"/>
      <c r="AQ29" s="198"/>
      <c r="AR29" s="198"/>
      <c r="AS29" s="198"/>
      <c r="AT29" s="198"/>
      <c r="AU29" s="198"/>
      <c r="AV29" s="198"/>
      <c r="AW29" s="198"/>
      <c r="AX29" s="198"/>
      <c r="BA29" s="86"/>
      <c r="BB29" s="86"/>
    </row>
    <row r="30" spans="1:64" s="30" customFormat="1" ht="20.25" customHeight="1">
      <c r="B30" s="29"/>
      <c r="C30" s="29"/>
      <c r="D30" s="56"/>
      <c r="E30" s="56"/>
      <c r="F30" s="56"/>
      <c r="G30" s="56"/>
      <c r="H30" s="56"/>
      <c r="I30" s="56"/>
      <c r="J30" s="56"/>
      <c r="K30" s="56"/>
      <c r="L30" s="56"/>
      <c r="S30" s="209" t="s">
        <v>71</v>
      </c>
      <c r="T30" s="209"/>
      <c r="U30" s="209"/>
      <c r="V30" s="209"/>
      <c r="W30" s="209"/>
      <c r="X30" s="209"/>
      <c r="Y30" s="209"/>
      <c r="Z30" s="209"/>
      <c r="AA30" s="209"/>
      <c r="AB30" s="86"/>
      <c r="AC30" s="86"/>
      <c r="AD30" s="86"/>
      <c r="AE30" s="86"/>
      <c r="AF30" s="86"/>
      <c r="AG30" s="86"/>
      <c r="AH30" s="86"/>
      <c r="AI30" s="86"/>
      <c r="AJ30" s="86"/>
      <c r="BA30" s="86"/>
      <c r="BB30" s="86"/>
    </row>
    <row r="31" spans="1:64" s="30" customFormat="1" ht="18">
      <c r="B31" s="29"/>
      <c r="C31" s="29"/>
      <c r="U31" s="94"/>
      <c r="V31" s="94"/>
      <c r="W31" s="94"/>
      <c r="AG31" s="29"/>
      <c r="AH31" s="29"/>
    </row>
    <row r="32" spans="1:64" s="30" customFormat="1" ht="18">
      <c r="B32" s="29"/>
      <c r="C32" s="29"/>
      <c r="U32" s="94"/>
      <c r="V32" s="94"/>
      <c r="W32" s="94"/>
      <c r="AG32" s="29"/>
      <c r="AH32" s="29"/>
    </row>
    <row r="33" spans="1:56" s="30" customFormat="1" ht="18">
      <c r="B33" s="29"/>
      <c r="C33" s="29"/>
      <c r="D33" s="31"/>
      <c r="E33" s="31"/>
      <c r="F33" s="31"/>
      <c r="G33" s="31"/>
      <c r="H33" s="31"/>
      <c r="I33" s="31"/>
      <c r="U33" s="94"/>
      <c r="V33" s="94"/>
      <c r="W33" s="94"/>
      <c r="AQ33" s="85"/>
    </row>
    <row r="34" spans="1:56" s="30" customFormat="1" ht="18">
      <c r="B34" s="29"/>
      <c r="C34" s="29"/>
      <c r="D34" s="198"/>
      <c r="E34" s="198"/>
      <c r="F34" s="198"/>
      <c r="G34" s="198"/>
      <c r="H34" s="198"/>
      <c r="I34" s="198"/>
      <c r="J34" s="198"/>
      <c r="K34" s="198"/>
      <c r="L34" s="198"/>
      <c r="U34" s="94"/>
      <c r="V34" s="94"/>
      <c r="W34" s="94"/>
      <c r="AI34" s="56"/>
      <c r="AJ34" s="56"/>
      <c r="AK34" s="56"/>
      <c r="AL34" s="56"/>
      <c r="AM34" s="56"/>
      <c r="AN34" s="56"/>
      <c r="AO34" s="198" t="s">
        <v>169</v>
      </c>
      <c r="AP34" s="198"/>
      <c r="AQ34" s="198"/>
      <c r="AR34" s="198"/>
      <c r="AS34" s="198"/>
      <c r="AT34" s="198"/>
      <c r="AU34" s="198"/>
      <c r="AV34" s="198"/>
      <c r="AW34" s="198"/>
      <c r="AX34" s="198"/>
      <c r="AY34" s="56"/>
      <c r="AZ34" s="56"/>
      <c r="BA34" s="84"/>
      <c r="BB34" s="84"/>
    </row>
    <row r="35" spans="1:56" s="12" customFormat="1" ht="18.75" customHeight="1">
      <c r="B35" s="13"/>
      <c r="C35" s="13"/>
      <c r="D35" s="248" t="s">
        <v>69</v>
      </c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AQ35" s="256" t="s">
        <v>154</v>
      </c>
      <c r="AR35" s="257"/>
      <c r="AS35" s="257"/>
      <c r="AT35" s="257"/>
      <c r="AU35" s="257"/>
      <c r="AV35" s="257"/>
      <c r="AW35" s="257"/>
      <c r="AX35" s="257"/>
      <c r="AY35" s="257"/>
      <c r="AZ35" s="257"/>
      <c r="BA35" s="257"/>
      <c r="BB35" s="258"/>
      <c r="BC35" s="38"/>
      <c r="BD35" s="14"/>
    </row>
    <row r="36" spans="1:56" s="37" customFormat="1" ht="22.5" customHeight="1">
      <c r="A36" s="34" t="s">
        <v>59</v>
      </c>
      <c r="B36" s="35"/>
      <c r="C36" s="35"/>
      <c r="D36" s="248" t="s">
        <v>70</v>
      </c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Q36" s="259"/>
      <c r="AR36" s="260"/>
      <c r="AS36" s="260"/>
      <c r="AT36" s="260"/>
      <c r="AU36" s="260"/>
      <c r="AV36" s="260"/>
      <c r="AW36" s="260"/>
      <c r="AX36" s="260"/>
      <c r="AY36" s="260"/>
      <c r="AZ36" s="260"/>
      <c r="BA36" s="260"/>
      <c r="BB36" s="261"/>
      <c r="BC36" s="38"/>
      <c r="BD36" s="38"/>
    </row>
    <row r="37" spans="1:56" ht="10.8" customHeight="1"/>
    <row r="38" spans="1:56" s="37" customFormat="1" ht="22.5" customHeight="1">
      <c r="A38" s="34"/>
      <c r="B38" s="35"/>
      <c r="C38" s="35"/>
      <c r="G38" s="249" t="s">
        <v>158</v>
      </c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  <c r="AX38" s="249"/>
      <c r="AY38" s="42"/>
      <c r="AZ38" s="38"/>
      <c r="BA38" s="38"/>
    </row>
    <row r="39" spans="1:56" s="37" customFormat="1" ht="22.5" customHeight="1">
      <c r="A39" s="38"/>
      <c r="B39" s="35"/>
      <c r="C39" s="35"/>
      <c r="G39" s="250" t="s">
        <v>126</v>
      </c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I39" s="250"/>
      <c r="AJ39" s="250"/>
      <c r="AK39" s="250"/>
      <c r="AL39" s="250"/>
      <c r="AM39" s="250"/>
      <c r="AN39" s="250"/>
      <c r="AO39" s="250"/>
      <c r="AP39" s="250"/>
      <c r="AQ39" s="250"/>
      <c r="AR39" s="250"/>
      <c r="AS39" s="250"/>
      <c r="AT39" s="250"/>
      <c r="AU39" s="250"/>
      <c r="AV39" s="250"/>
      <c r="AW39" s="250"/>
      <c r="AX39" s="250"/>
      <c r="AY39" s="42"/>
      <c r="AZ39" s="38"/>
      <c r="BA39" s="38"/>
    </row>
    <row r="40" spans="1:56" ht="8.4" customHeight="1">
      <c r="A40" s="12"/>
      <c r="B40" s="13"/>
      <c r="C40" s="13"/>
      <c r="D40" s="12"/>
      <c r="E40" s="12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</row>
    <row r="41" spans="1:56" s="19" customFormat="1" ht="24" customHeight="1">
      <c r="A41" s="231" t="s">
        <v>0</v>
      </c>
      <c r="B41" s="143" t="s">
        <v>53</v>
      </c>
      <c r="C41" s="228" t="s">
        <v>128</v>
      </c>
      <c r="D41" s="229"/>
      <c r="E41" s="229"/>
      <c r="F41" s="230"/>
      <c r="G41" s="228" t="s">
        <v>129</v>
      </c>
      <c r="H41" s="229"/>
      <c r="I41" s="229"/>
      <c r="J41" s="229"/>
      <c r="K41" s="230"/>
      <c r="L41" s="228" t="s">
        <v>130</v>
      </c>
      <c r="M41" s="229"/>
      <c r="N41" s="229"/>
      <c r="O41" s="230"/>
      <c r="P41" s="232" t="s">
        <v>131</v>
      </c>
      <c r="Q41" s="232"/>
      <c r="R41" s="232"/>
      <c r="S41" s="232"/>
      <c r="T41" s="232"/>
      <c r="U41" s="228" t="s">
        <v>132</v>
      </c>
      <c r="V41" s="229"/>
      <c r="W41" s="229"/>
      <c r="X41" s="230"/>
      <c r="Y41" s="228" t="s">
        <v>133</v>
      </c>
      <c r="Z41" s="229"/>
      <c r="AA41" s="229"/>
      <c r="AB41" s="230"/>
      <c r="AC41" s="228" t="s">
        <v>134</v>
      </c>
      <c r="AD41" s="229"/>
      <c r="AE41" s="229"/>
      <c r="AF41" s="229"/>
      <c r="AG41" s="230"/>
      <c r="AH41" s="228" t="s">
        <v>135</v>
      </c>
      <c r="AI41" s="229"/>
      <c r="AJ41" s="229"/>
      <c r="AK41" s="230"/>
      <c r="AL41" s="228" t="s">
        <v>136</v>
      </c>
      <c r="AM41" s="229"/>
      <c r="AN41" s="229"/>
      <c r="AO41" s="230"/>
      <c r="AP41" s="228" t="s">
        <v>137</v>
      </c>
      <c r="AQ41" s="229"/>
      <c r="AR41" s="229"/>
      <c r="AS41" s="229"/>
      <c r="AT41" s="230"/>
      <c r="AU41" s="228" t="s">
        <v>138</v>
      </c>
      <c r="AV41" s="229"/>
      <c r="AW41" s="229"/>
      <c r="AX41" s="230"/>
      <c r="AY41" s="251" t="s">
        <v>139</v>
      </c>
      <c r="AZ41" s="252"/>
      <c r="BA41" s="252"/>
      <c r="BB41" s="252"/>
      <c r="BC41" s="222" t="s">
        <v>85</v>
      </c>
      <c r="BD41" s="18"/>
    </row>
    <row r="42" spans="1:56" ht="24" customHeight="1">
      <c r="A42" s="231"/>
      <c r="B42" s="20" t="s">
        <v>1</v>
      </c>
      <c r="C42" s="11" t="s">
        <v>2</v>
      </c>
      <c r="D42" s="11" t="s">
        <v>3</v>
      </c>
      <c r="E42" s="11" t="s">
        <v>4</v>
      </c>
      <c r="F42" s="11" t="s">
        <v>5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1" t="s">
        <v>17</v>
      </c>
      <c r="S42" s="11" t="s">
        <v>18</v>
      </c>
      <c r="T42" s="11" t="s">
        <v>19</v>
      </c>
      <c r="U42" s="11" t="s">
        <v>20</v>
      </c>
      <c r="V42" s="11" t="s">
        <v>21</v>
      </c>
      <c r="W42" s="11" t="s">
        <v>22</v>
      </c>
      <c r="X42" s="11" t="s">
        <v>23</v>
      </c>
      <c r="Y42" s="11" t="s">
        <v>24</v>
      </c>
      <c r="Z42" s="11" t="s">
        <v>25</v>
      </c>
      <c r="AA42" s="11" t="s">
        <v>26</v>
      </c>
      <c r="AB42" s="11" t="s">
        <v>27</v>
      </c>
      <c r="AC42" s="11" t="s">
        <v>28</v>
      </c>
      <c r="AD42" s="11" t="s">
        <v>29</v>
      </c>
      <c r="AE42" s="11" t="s">
        <v>30</v>
      </c>
      <c r="AF42" s="11" t="s">
        <v>31</v>
      </c>
      <c r="AG42" s="11" t="s">
        <v>32</v>
      </c>
      <c r="AH42" s="11" t="s">
        <v>33</v>
      </c>
      <c r="AI42" s="11" t="s">
        <v>34</v>
      </c>
      <c r="AJ42" s="11" t="s">
        <v>35</v>
      </c>
      <c r="AK42" s="11" t="s">
        <v>36</v>
      </c>
      <c r="AL42" s="11" t="s">
        <v>37</v>
      </c>
      <c r="AM42" s="11" t="s">
        <v>38</v>
      </c>
      <c r="AN42" s="11" t="s">
        <v>39</v>
      </c>
      <c r="AO42" s="11" t="s">
        <v>40</v>
      </c>
      <c r="AP42" s="11" t="s">
        <v>41</v>
      </c>
      <c r="AQ42" s="11" t="s">
        <v>42</v>
      </c>
      <c r="AR42" s="11" t="s">
        <v>43</v>
      </c>
      <c r="AS42" s="11" t="s">
        <v>44</v>
      </c>
      <c r="AT42" s="11" t="s">
        <v>45</v>
      </c>
      <c r="AU42" s="11" t="s">
        <v>46</v>
      </c>
      <c r="AV42" s="11" t="s">
        <v>47</v>
      </c>
      <c r="AW42" s="11" t="s">
        <v>48</v>
      </c>
      <c r="AX42" s="11" t="s">
        <v>49</v>
      </c>
      <c r="AY42" s="11" t="s">
        <v>50</v>
      </c>
      <c r="AZ42" s="11" t="s">
        <v>51</v>
      </c>
      <c r="BA42" s="11" t="s">
        <v>52</v>
      </c>
      <c r="BB42" s="11" t="s">
        <v>55</v>
      </c>
      <c r="BC42" s="223"/>
    </row>
    <row r="43" spans="1:56" ht="24" customHeight="1">
      <c r="A43" s="231"/>
      <c r="B43" s="234" t="s">
        <v>58</v>
      </c>
      <c r="C43" s="147">
        <v>6</v>
      </c>
      <c r="D43" s="11">
        <v>13</v>
      </c>
      <c r="E43" s="11">
        <v>20</v>
      </c>
      <c r="F43" s="11">
        <v>27</v>
      </c>
      <c r="G43" s="11">
        <v>4</v>
      </c>
      <c r="H43" s="11">
        <v>11</v>
      </c>
      <c r="I43" s="11">
        <v>18</v>
      </c>
      <c r="J43" s="11">
        <v>25</v>
      </c>
      <c r="K43" s="11">
        <v>1</v>
      </c>
      <c r="L43" s="11">
        <v>8</v>
      </c>
      <c r="M43" s="11">
        <v>15</v>
      </c>
      <c r="N43" s="11">
        <v>22</v>
      </c>
      <c r="O43" s="11">
        <v>29</v>
      </c>
      <c r="P43" s="11">
        <v>6</v>
      </c>
      <c r="Q43" s="11">
        <v>13</v>
      </c>
      <c r="R43" s="11">
        <v>20</v>
      </c>
      <c r="S43" s="67">
        <v>27</v>
      </c>
      <c r="T43" s="11">
        <v>3</v>
      </c>
      <c r="U43" s="11">
        <v>10</v>
      </c>
      <c r="V43" s="21">
        <v>17</v>
      </c>
      <c r="W43" s="33">
        <v>24</v>
      </c>
      <c r="X43" s="49">
        <v>31</v>
      </c>
      <c r="Y43" s="49">
        <v>7</v>
      </c>
      <c r="Z43" s="50">
        <v>14</v>
      </c>
      <c r="AA43" s="11">
        <v>21</v>
      </c>
      <c r="AB43" s="50">
        <v>28</v>
      </c>
      <c r="AC43" s="50">
        <v>7</v>
      </c>
      <c r="AD43" s="50">
        <v>14</v>
      </c>
      <c r="AE43" s="11">
        <v>21</v>
      </c>
      <c r="AF43" s="11">
        <v>28</v>
      </c>
      <c r="AG43" s="11">
        <v>4</v>
      </c>
      <c r="AH43" s="67">
        <v>11</v>
      </c>
      <c r="AI43" s="72">
        <v>18</v>
      </c>
      <c r="AJ43" s="11">
        <v>25</v>
      </c>
      <c r="AK43" s="66">
        <v>2</v>
      </c>
      <c r="AL43" s="11">
        <v>9</v>
      </c>
      <c r="AM43" s="11">
        <v>16</v>
      </c>
      <c r="AN43" s="11">
        <v>23</v>
      </c>
      <c r="AO43" s="11">
        <v>30</v>
      </c>
      <c r="AP43" s="11">
        <v>6</v>
      </c>
      <c r="AQ43" s="11">
        <v>13</v>
      </c>
      <c r="AR43" s="11">
        <v>20</v>
      </c>
      <c r="AS43" s="11">
        <v>27</v>
      </c>
      <c r="AT43" s="11">
        <v>4</v>
      </c>
      <c r="AU43" s="11">
        <v>11</v>
      </c>
      <c r="AV43" s="11">
        <v>18</v>
      </c>
      <c r="AW43" s="11">
        <v>25</v>
      </c>
      <c r="AX43" s="11">
        <v>1</v>
      </c>
      <c r="AY43" s="11">
        <v>8</v>
      </c>
      <c r="AZ43" s="11">
        <v>15</v>
      </c>
      <c r="BA43" s="11">
        <v>22</v>
      </c>
      <c r="BB43" s="148">
        <v>29</v>
      </c>
      <c r="BC43" s="223"/>
    </row>
    <row r="44" spans="1:56" ht="24" customHeight="1">
      <c r="A44" s="231"/>
      <c r="B44" s="234"/>
      <c r="C44" s="147">
        <v>11</v>
      </c>
      <c r="D44" s="11">
        <v>18</v>
      </c>
      <c r="E44" s="11">
        <v>25</v>
      </c>
      <c r="F44" s="11">
        <v>2</v>
      </c>
      <c r="G44" s="11">
        <v>9</v>
      </c>
      <c r="H44" s="11">
        <v>16</v>
      </c>
      <c r="I44" s="11">
        <v>23</v>
      </c>
      <c r="J44" s="11">
        <v>30</v>
      </c>
      <c r="K44" s="11">
        <v>6</v>
      </c>
      <c r="L44" s="11">
        <v>13</v>
      </c>
      <c r="M44" s="49">
        <v>20</v>
      </c>
      <c r="N44" s="11">
        <v>27</v>
      </c>
      <c r="O44" s="11">
        <v>4</v>
      </c>
      <c r="P44" s="11">
        <v>11</v>
      </c>
      <c r="Q44" s="11">
        <v>18</v>
      </c>
      <c r="R44" s="11">
        <v>25</v>
      </c>
      <c r="S44" s="81">
        <v>1</v>
      </c>
      <c r="T44" s="11">
        <v>8</v>
      </c>
      <c r="U44" s="11">
        <v>15</v>
      </c>
      <c r="V44" s="21">
        <v>22</v>
      </c>
      <c r="W44" s="33">
        <v>29</v>
      </c>
      <c r="X44" s="49">
        <v>5</v>
      </c>
      <c r="Y44" s="49">
        <v>12</v>
      </c>
      <c r="Z44" s="50">
        <v>19</v>
      </c>
      <c r="AA44" s="11">
        <v>26</v>
      </c>
      <c r="AB44" s="50">
        <v>5</v>
      </c>
      <c r="AC44" s="50">
        <v>12</v>
      </c>
      <c r="AD44" s="50">
        <v>19</v>
      </c>
      <c r="AE44" s="11">
        <v>26</v>
      </c>
      <c r="AF44" s="11">
        <v>2</v>
      </c>
      <c r="AG44" s="32">
        <v>9</v>
      </c>
      <c r="AH44" s="11">
        <v>16</v>
      </c>
      <c r="AI44" s="11">
        <v>23</v>
      </c>
      <c r="AJ44" s="49">
        <v>30</v>
      </c>
      <c r="AK44" s="21">
        <v>7</v>
      </c>
      <c r="AL44" s="11">
        <v>14</v>
      </c>
      <c r="AM44" s="11">
        <v>21</v>
      </c>
      <c r="AN44" s="11">
        <v>28</v>
      </c>
      <c r="AO44" s="11">
        <v>4</v>
      </c>
      <c r="AP44" s="11">
        <v>11</v>
      </c>
      <c r="AQ44" s="11">
        <v>18</v>
      </c>
      <c r="AR44" s="11">
        <v>25</v>
      </c>
      <c r="AS44" s="11">
        <v>2</v>
      </c>
      <c r="AT44" s="11">
        <v>9</v>
      </c>
      <c r="AU44" s="11">
        <v>16</v>
      </c>
      <c r="AV44" s="11">
        <v>23</v>
      </c>
      <c r="AW44" s="11">
        <v>30</v>
      </c>
      <c r="AX44" s="11">
        <v>6</v>
      </c>
      <c r="AY44" s="11">
        <v>13</v>
      </c>
      <c r="AZ44" s="11">
        <v>20</v>
      </c>
      <c r="BA44" s="11">
        <v>27</v>
      </c>
      <c r="BB44" s="148">
        <v>4</v>
      </c>
      <c r="BC44" s="223"/>
    </row>
    <row r="45" spans="1:56" s="23" customFormat="1" ht="24" customHeight="1">
      <c r="A45" s="231"/>
      <c r="B45" s="143" t="s">
        <v>57</v>
      </c>
      <c r="C45" s="233" t="s">
        <v>125</v>
      </c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26" t="s">
        <v>56</v>
      </c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6"/>
      <c r="AT45" s="226"/>
      <c r="AU45" s="226"/>
      <c r="AV45" s="226"/>
      <c r="AW45" s="227"/>
      <c r="AX45" s="225" t="s">
        <v>82</v>
      </c>
      <c r="AY45" s="226"/>
      <c r="AZ45" s="226"/>
      <c r="BA45" s="226"/>
      <c r="BB45" s="226"/>
      <c r="BC45" s="224"/>
      <c r="BD45" s="22"/>
    </row>
    <row r="46" spans="1:56" s="47" customFormat="1" ht="19.2" customHeight="1">
      <c r="A46" s="144">
        <v>1</v>
      </c>
      <c r="B46" s="46" t="s">
        <v>112</v>
      </c>
      <c r="C46" s="253" t="s">
        <v>66</v>
      </c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42" t="s">
        <v>84</v>
      </c>
      <c r="V46" s="243"/>
      <c r="W46" s="262" t="s">
        <v>54</v>
      </c>
      <c r="X46" s="263"/>
      <c r="Y46" s="263"/>
      <c r="Z46" s="268" t="s">
        <v>98</v>
      </c>
      <c r="AA46" s="253" t="s">
        <v>66</v>
      </c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  <c r="AS46" s="255"/>
      <c r="AT46" s="299" t="s">
        <v>156</v>
      </c>
      <c r="AU46" s="299"/>
      <c r="AV46" s="296" t="s">
        <v>98</v>
      </c>
      <c r="AW46" s="291"/>
      <c r="AX46" s="275" t="s">
        <v>83</v>
      </c>
      <c r="AY46" s="276"/>
      <c r="AZ46" s="276"/>
      <c r="BA46" s="276"/>
      <c r="BB46" s="277"/>
      <c r="BC46" s="51"/>
    </row>
    <row r="47" spans="1:56" s="47" customFormat="1" ht="19.2" customHeight="1">
      <c r="A47" s="144">
        <v>2</v>
      </c>
      <c r="B47" s="46" t="s">
        <v>113</v>
      </c>
      <c r="C47" s="253" t="s">
        <v>66</v>
      </c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44"/>
      <c r="V47" s="245"/>
      <c r="W47" s="264"/>
      <c r="X47" s="265"/>
      <c r="Y47" s="265"/>
      <c r="Z47" s="268"/>
      <c r="AA47" s="253" t="s">
        <v>66</v>
      </c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5"/>
      <c r="AT47" s="299"/>
      <c r="AU47" s="299"/>
      <c r="AV47" s="297"/>
      <c r="AW47" s="293"/>
      <c r="AX47" s="278"/>
      <c r="AY47" s="279"/>
      <c r="AZ47" s="279"/>
      <c r="BA47" s="279"/>
      <c r="BB47" s="280"/>
      <c r="BC47" s="51"/>
    </row>
    <row r="48" spans="1:56" s="47" customFormat="1" ht="19.2" customHeight="1">
      <c r="A48" s="144">
        <v>3</v>
      </c>
      <c r="B48" s="46" t="s">
        <v>114</v>
      </c>
      <c r="C48" s="253" t="s">
        <v>66</v>
      </c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44"/>
      <c r="V48" s="245"/>
      <c r="W48" s="264"/>
      <c r="X48" s="265"/>
      <c r="Y48" s="265"/>
      <c r="Z48" s="268"/>
      <c r="AA48" s="253" t="s">
        <v>66</v>
      </c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5"/>
      <c r="AT48" s="299"/>
      <c r="AU48" s="299"/>
      <c r="AV48" s="297"/>
      <c r="AW48" s="293"/>
      <c r="AX48" s="278"/>
      <c r="AY48" s="279"/>
      <c r="AZ48" s="279"/>
      <c r="BA48" s="279"/>
      <c r="BB48" s="280"/>
      <c r="BC48" s="51"/>
    </row>
    <row r="49" spans="1:61" s="47" customFormat="1" ht="19.2" customHeight="1">
      <c r="A49" s="144">
        <v>4</v>
      </c>
      <c r="B49" s="46" t="s">
        <v>115</v>
      </c>
      <c r="C49" s="253" t="s">
        <v>66</v>
      </c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44"/>
      <c r="V49" s="245"/>
      <c r="W49" s="264"/>
      <c r="X49" s="265"/>
      <c r="Y49" s="265"/>
      <c r="Z49" s="268"/>
      <c r="AA49" s="253" t="s">
        <v>66</v>
      </c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  <c r="AS49" s="255"/>
      <c r="AT49" s="299"/>
      <c r="AU49" s="299"/>
      <c r="AV49" s="297"/>
      <c r="AW49" s="293"/>
      <c r="AX49" s="278"/>
      <c r="AY49" s="279"/>
      <c r="AZ49" s="279"/>
      <c r="BA49" s="279"/>
      <c r="BB49" s="280"/>
      <c r="BC49" s="51"/>
    </row>
    <row r="50" spans="1:61" s="47" customFormat="1" ht="19.2" customHeight="1">
      <c r="A50" s="144">
        <v>5</v>
      </c>
      <c r="B50" s="46" t="s">
        <v>116</v>
      </c>
      <c r="C50" s="253" t="s">
        <v>66</v>
      </c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44"/>
      <c r="V50" s="245"/>
      <c r="W50" s="264"/>
      <c r="X50" s="265"/>
      <c r="Y50" s="265"/>
      <c r="Z50" s="268"/>
      <c r="AA50" s="253" t="s">
        <v>66</v>
      </c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5"/>
      <c r="AT50" s="299"/>
      <c r="AU50" s="299"/>
      <c r="AV50" s="297"/>
      <c r="AW50" s="293"/>
      <c r="AX50" s="278"/>
      <c r="AY50" s="279"/>
      <c r="AZ50" s="279"/>
      <c r="BA50" s="279"/>
      <c r="BB50" s="280"/>
      <c r="BC50" s="51"/>
    </row>
    <row r="51" spans="1:61" s="47" customFormat="1" ht="19.2" customHeight="1">
      <c r="A51" s="144">
        <v>6</v>
      </c>
      <c r="B51" s="46" t="s">
        <v>117</v>
      </c>
      <c r="C51" s="253" t="s">
        <v>66</v>
      </c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44"/>
      <c r="V51" s="245"/>
      <c r="W51" s="264"/>
      <c r="X51" s="265"/>
      <c r="Y51" s="265"/>
      <c r="Z51" s="268"/>
      <c r="AA51" s="253" t="s">
        <v>66</v>
      </c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5"/>
      <c r="AT51" s="299"/>
      <c r="AU51" s="299"/>
      <c r="AV51" s="297"/>
      <c r="AW51" s="293"/>
      <c r="AX51" s="278"/>
      <c r="AY51" s="279"/>
      <c r="AZ51" s="279"/>
      <c r="BA51" s="279"/>
      <c r="BB51" s="280"/>
      <c r="BC51" s="51"/>
    </row>
    <row r="52" spans="1:61" s="47" customFormat="1" ht="19.2" customHeight="1">
      <c r="A52" s="144">
        <v>7</v>
      </c>
      <c r="B52" s="46" t="s">
        <v>118</v>
      </c>
      <c r="C52" s="253" t="s">
        <v>66</v>
      </c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44"/>
      <c r="V52" s="245"/>
      <c r="W52" s="264"/>
      <c r="X52" s="265"/>
      <c r="Y52" s="265"/>
      <c r="Z52" s="268"/>
      <c r="AA52" s="253" t="s">
        <v>66</v>
      </c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  <c r="AS52" s="255"/>
      <c r="AT52" s="299"/>
      <c r="AU52" s="299"/>
      <c r="AV52" s="297"/>
      <c r="AW52" s="293"/>
      <c r="AX52" s="278"/>
      <c r="AY52" s="279"/>
      <c r="AZ52" s="279"/>
      <c r="BA52" s="279"/>
      <c r="BB52" s="280"/>
      <c r="BC52" s="51"/>
    </row>
    <row r="53" spans="1:61" s="47" customFormat="1" ht="19.2" customHeight="1">
      <c r="A53" s="144">
        <v>8</v>
      </c>
      <c r="B53" s="46" t="s">
        <v>119</v>
      </c>
      <c r="C53" s="253" t="s">
        <v>66</v>
      </c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44"/>
      <c r="V53" s="245"/>
      <c r="W53" s="264"/>
      <c r="X53" s="265"/>
      <c r="Y53" s="265"/>
      <c r="Z53" s="268"/>
      <c r="AA53" s="253" t="s">
        <v>66</v>
      </c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5"/>
      <c r="AT53" s="299"/>
      <c r="AU53" s="299"/>
      <c r="AV53" s="297"/>
      <c r="AW53" s="293"/>
      <c r="AX53" s="278"/>
      <c r="AY53" s="279"/>
      <c r="AZ53" s="279"/>
      <c r="BA53" s="279"/>
      <c r="BB53" s="280"/>
      <c r="BC53" s="51"/>
    </row>
    <row r="54" spans="1:61" s="47" customFormat="1" ht="19.2" customHeight="1">
      <c r="A54" s="144">
        <v>9</v>
      </c>
      <c r="B54" s="46" t="s">
        <v>120</v>
      </c>
      <c r="C54" s="253" t="s">
        <v>66</v>
      </c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44"/>
      <c r="V54" s="245"/>
      <c r="W54" s="264"/>
      <c r="X54" s="265"/>
      <c r="Y54" s="265"/>
      <c r="Z54" s="268"/>
      <c r="AA54" s="253" t="s">
        <v>66</v>
      </c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5"/>
      <c r="AT54" s="299"/>
      <c r="AU54" s="299"/>
      <c r="AV54" s="297"/>
      <c r="AW54" s="293"/>
      <c r="AX54" s="278"/>
      <c r="AY54" s="279"/>
      <c r="AZ54" s="279"/>
      <c r="BA54" s="279"/>
      <c r="BB54" s="280"/>
      <c r="BC54" s="51"/>
    </row>
    <row r="55" spans="1:61" s="47" customFormat="1" ht="19.2" customHeight="1">
      <c r="A55" s="144">
        <v>10</v>
      </c>
      <c r="B55" s="46" t="s">
        <v>121</v>
      </c>
      <c r="C55" s="253" t="s">
        <v>66</v>
      </c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44"/>
      <c r="V55" s="245"/>
      <c r="W55" s="264"/>
      <c r="X55" s="265"/>
      <c r="Y55" s="265"/>
      <c r="Z55" s="268"/>
      <c r="AA55" s="253" t="s">
        <v>66</v>
      </c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  <c r="AS55" s="255"/>
      <c r="AT55" s="299"/>
      <c r="AU55" s="299"/>
      <c r="AV55" s="297"/>
      <c r="AW55" s="293"/>
      <c r="AX55" s="278"/>
      <c r="AY55" s="279"/>
      <c r="AZ55" s="279"/>
      <c r="BA55" s="279"/>
      <c r="BB55" s="280"/>
      <c r="BC55" s="51"/>
    </row>
    <row r="56" spans="1:61" s="47" customFormat="1" ht="19.2" customHeight="1">
      <c r="A56" s="144">
        <v>11</v>
      </c>
      <c r="B56" s="46" t="s">
        <v>122</v>
      </c>
      <c r="C56" s="253" t="s">
        <v>66</v>
      </c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44"/>
      <c r="V56" s="245"/>
      <c r="W56" s="264"/>
      <c r="X56" s="265"/>
      <c r="Y56" s="265"/>
      <c r="Z56" s="268"/>
      <c r="AA56" s="253" t="s">
        <v>66</v>
      </c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4"/>
      <c r="AN56" s="254"/>
      <c r="AO56" s="254"/>
      <c r="AP56" s="254"/>
      <c r="AQ56" s="254"/>
      <c r="AR56" s="254"/>
      <c r="AS56" s="255"/>
      <c r="AT56" s="299"/>
      <c r="AU56" s="299"/>
      <c r="AV56" s="297"/>
      <c r="AW56" s="293"/>
      <c r="AX56" s="278"/>
      <c r="AY56" s="279"/>
      <c r="AZ56" s="279"/>
      <c r="BA56" s="279"/>
      <c r="BB56" s="280"/>
      <c r="BC56" s="51"/>
    </row>
    <row r="57" spans="1:61" s="47" customFormat="1" ht="19.2" customHeight="1">
      <c r="A57" s="144">
        <v>12</v>
      </c>
      <c r="B57" s="46" t="s">
        <v>159</v>
      </c>
      <c r="C57" s="253" t="s">
        <v>66</v>
      </c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254"/>
      <c r="U57" s="244"/>
      <c r="V57" s="245"/>
      <c r="W57" s="264"/>
      <c r="X57" s="265"/>
      <c r="Y57" s="265"/>
      <c r="Z57" s="268"/>
      <c r="AA57" s="253" t="s">
        <v>66</v>
      </c>
      <c r="AB57" s="254"/>
      <c r="AC57" s="254"/>
      <c r="AD57" s="254"/>
      <c r="AE57" s="254"/>
      <c r="AF57" s="254"/>
      <c r="AG57" s="254"/>
      <c r="AH57" s="254"/>
      <c r="AI57" s="254"/>
      <c r="AJ57" s="254"/>
      <c r="AK57" s="254"/>
      <c r="AL57" s="254"/>
      <c r="AM57" s="254"/>
      <c r="AN57" s="254"/>
      <c r="AO57" s="254"/>
      <c r="AP57" s="254"/>
      <c r="AQ57" s="254"/>
      <c r="AR57" s="254"/>
      <c r="AS57" s="255"/>
      <c r="AT57" s="299"/>
      <c r="AU57" s="299"/>
      <c r="AV57" s="297"/>
      <c r="AW57" s="293"/>
      <c r="AX57" s="278"/>
      <c r="AY57" s="279"/>
      <c r="AZ57" s="279"/>
      <c r="BA57" s="279"/>
      <c r="BB57" s="280"/>
      <c r="BC57" s="57"/>
    </row>
    <row r="58" spans="1:61" s="47" customFormat="1" ht="19.2" customHeight="1">
      <c r="A58" s="144">
        <v>13</v>
      </c>
      <c r="B58" s="46" t="s">
        <v>123</v>
      </c>
      <c r="C58" s="253" t="s">
        <v>66</v>
      </c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44"/>
      <c r="V58" s="245"/>
      <c r="W58" s="264"/>
      <c r="X58" s="265"/>
      <c r="Y58" s="265"/>
      <c r="Z58" s="268"/>
      <c r="AA58" s="253" t="s">
        <v>66</v>
      </c>
      <c r="AB58" s="254"/>
      <c r="AC58" s="254"/>
      <c r="AD58" s="254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4"/>
      <c r="AR58" s="254"/>
      <c r="AS58" s="255"/>
      <c r="AT58" s="299"/>
      <c r="AU58" s="299"/>
      <c r="AV58" s="297"/>
      <c r="AW58" s="293"/>
      <c r="AX58" s="278"/>
      <c r="AY58" s="279"/>
      <c r="AZ58" s="279"/>
      <c r="BA58" s="279"/>
      <c r="BB58" s="280"/>
      <c r="BC58" s="51"/>
      <c r="BH58" s="47" t="s">
        <v>205</v>
      </c>
    </row>
    <row r="59" spans="1:61" s="47" customFormat="1" ht="19.2" customHeight="1">
      <c r="A59" s="144">
        <v>14</v>
      </c>
      <c r="B59" s="46" t="s">
        <v>195</v>
      </c>
      <c r="C59" s="253" t="s">
        <v>66</v>
      </c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44"/>
      <c r="V59" s="245"/>
      <c r="W59" s="264"/>
      <c r="X59" s="265"/>
      <c r="Y59" s="265"/>
      <c r="Z59" s="268"/>
      <c r="AA59" s="253" t="s">
        <v>66</v>
      </c>
      <c r="AB59" s="254"/>
      <c r="AC59" s="254"/>
      <c r="AD59" s="254"/>
      <c r="AE59" s="254"/>
      <c r="AF59" s="254"/>
      <c r="AG59" s="254"/>
      <c r="AH59" s="254"/>
      <c r="AI59" s="254"/>
      <c r="AJ59" s="254"/>
      <c r="AK59" s="254"/>
      <c r="AL59" s="254"/>
      <c r="AM59" s="254"/>
      <c r="AN59" s="254"/>
      <c r="AO59" s="254"/>
      <c r="AP59" s="254"/>
      <c r="AQ59" s="254"/>
      <c r="AR59" s="254"/>
      <c r="AS59" s="255"/>
      <c r="AT59" s="299"/>
      <c r="AU59" s="299"/>
      <c r="AV59" s="297"/>
      <c r="AW59" s="293"/>
      <c r="AX59" s="278"/>
      <c r="AY59" s="279"/>
      <c r="AZ59" s="279"/>
      <c r="BA59" s="279"/>
      <c r="BB59" s="280"/>
      <c r="BC59" s="51"/>
      <c r="BH59" s="47" t="s">
        <v>206</v>
      </c>
    </row>
    <row r="60" spans="1:61" s="47" customFormat="1" ht="19.2" customHeight="1">
      <c r="A60" s="144">
        <v>15</v>
      </c>
      <c r="B60" s="46" t="s">
        <v>196</v>
      </c>
      <c r="C60" s="253" t="s">
        <v>66</v>
      </c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44"/>
      <c r="V60" s="245"/>
      <c r="W60" s="264"/>
      <c r="X60" s="265"/>
      <c r="Y60" s="265"/>
      <c r="Z60" s="268"/>
      <c r="AA60" s="253" t="s">
        <v>66</v>
      </c>
      <c r="AB60" s="254"/>
      <c r="AC60" s="254"/>
      <c r="AD60" s="254"/>
      <c r="AE60" s="254"/>
      <c r="AF60" s="254"/>
      <c r="AG60" s="254"/>
      <c r="AH60" s="254"/>
      <c r="AI60" s="254"/>
      <c r="AJ60" s="254"/>
      <c r="AK60" s="254"/>
      <c r="AL60" s="254"/>
      <c r="AM60" s="254"/>
      <c r="AN60" s="254"/>
      <c r="AO60" s="254"/>
      <c r="AP60" s="254"/>
      <c r="AQ60" s="254"/>
      <c r="AR60" s="254"/>
      <c r="AS60" s="255"/>
      <c r="AT60" s="299"/>
      <c r="AU60" s="299"/>
      <c r="AV60" s="297"/>
      <c r="AW60" s="293"/>
      <c r="AX60" s="278"/>
      <c r="AY60" s="279"/>
      <c r="AZ60" s="279"/>
      <c r="BA60" s="279"/>
      <c r="BB60" s="280"/>
      <c r="BC60" s="57"/>
    </row>
    <row r="61" spans="1:61" s="47" customFormat="1" ht="19.2" customHeight="1">
      <c r="A61" s="144">
        <v>16</v>
      </c>
      <c r="B61" s="46" t="s">
        <v>197</v>
      </c>
      <c r="C61" s="253" t="s">
        <v>66</v>
      </c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4"/>
      <c r="Q61" s="254"/>
      <c r="R61" s="254"/>
      <c r="S61" s="254"/>
      <c r="T61" s="254"/>
      <c r="U61" s="246"/>
      <c r="V61" s="247"/>
      <c r="W61" s="266"/>
      <c r="X61" s="267"/>
      <c r="Y61" s="267"/>
      <c r="Z61" s="268"/>
      <c r="AA61" s="253" t="s">
        <v>66</v>
      </c>
      <c r="AB61" s="254"/>
      <c r="AC61" s="254"/>
      <c r="AD61" s="254"/>
      <c r="AE61" s="254"/>
      <c r="AF61" s="254"/>
      <c r="AG61" s="254"/>
      <c r="AH61" s="254"/>
      <c r="AI61" s="254"/>
      <c r="AJ61" s="254"/>
      <c r="AK61" s="254"/>
      <c r="AL61" s="254"/>
      <c r="AM61" s="254"/>
      <c r="AN61" s="254"/>
      <c r="AO61" s="254"/>
      <c r="AP61" s="254"/>
      <c r="AQ61" s="254"/>
      <c r="AR61" s="254"/>
      <c r="AS61" s="255"/>
      <c r="AT61" s="299"/>
      <c r="AU61" s="299"/>
      <c r="AV61" s="298"/>
      <c r="AW61" s="295"/>
      <c r="AX61" s="281"/>
      <c r="AY61" s="282"/>
      <c r="AZ61" s="282"/>
      <c r="BA61" s="282"/>
      <c r="BB61" s="283"/>
      <c r="BC61" s="51"/>
    </row>
    <row r="62" spans="1:61" ht="22.8" customHeight="1">
      <c r="D62" s="12"/>
      <c r="E62" s="24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E62" s="12"/>
      <c r="AF62" s="12"/>
      <c r="AG62" s="12"/>
      <c r="AH62" s="12"/>
      <c r="AI62" s="12"/>
      <c r="AJ62" s="12"/>
      <c r="AK62" s="12"/>
      <c r="AL62" s="12"/>
      <c r="AM62" s="12"/>
      <c r="AN62" s="24"/>
      <c r="AO62" s="24"/>
      <c r="AP62" s="12"/>
      <c r="AQ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25"/>
    </row>
    <row r="63" spans="1:61" ht="19.8" customHeight="1">
      <c r="B63" s="199" t="s">
        <v>127</v>
      </c>
      <c r="C63" s="200"/>
      <c r="D63" s="201"/>
      <c r="E63" s="12" t="s">
        <v>161</v>
      </c>
      <c r="F63" s="12"/>
      <c r="H63" s="52"/>
      <c r="K63" s="53"/>
      <c r="L63" s="53"/>
      <c r="M63" s="53"/>
      <c r="N63" s="53"/>
      <c r="O63" s="53"/>
      <c r="P63" s="53"/>
      <c r="Q63" s="53"/>
      <c r="R63" s="52"/>
      <c r="S63" s="12"/>
      <c r="T63" s="12"/>
      <c r="U63" s="92"/>
      <c r="V63" s="90"/>
      <c r="W63" s="91"/>
      <c r="Y63" s="12" t="s">
        <v>163</v>
      </c>
      <c r="AO63" s="54"/>
      <c r="AQ63" s="12"/>
      <c r="AT63" s="52"/>
      <c r="AU63" s="52"/>
      <c r="AV63" s="52"/>
      <c r="BC63" s="17"/>
      <c r="BD63" s="17"/>
      <c r="BI63" s="16"/>
    </row>
    <row r="64" spans="1:61" ht="19.8" customHeight="1">
      <c r="A64" s="12"/>
      <c r="B64" s="202"/>
      <c r="C64" s="203"/>
      <c r="D64" s="204"/>
      <c r="E64" s="12" t="s">
        <v>162</v>
      </c>
      <c r="F64" s="12"/>
      <c r="U64" s="91"/>
      <c r="V64" s="91"/>
      <c r="W64" s="91"/>
      <c r="Y64" s="87" t="s">
        <v>166</v>
      </c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4"/>
      <c r="AQ64" s="12"/>
      <c r="AT64" s="52"/>
      <c r="AU64" s="52"/>
      <c r="AV64" s="52"/>
      <c r="BC64" s="17"/>
      <c r="BD64" s="17"/>
      <c r="BI64" s="16"/>
    </row>
    <row r="65" spans="1:61" ht="19.8" customHeight="1">
      <c r="A65" s="12"/>
      <c r="B65" s="205"/>
      <c r="C65" s="206"/>
      <c r="D65" s="207"/>
      <c r="E65" s="12" t="s">
        <v>164</v>
      </c>
      <c r="F65" s="12"/>
      <c r="U65" s="91"/>
      <c r="V65" s="91"/>
      <c r="W65" s="91"/>
      <c r="Y65" s="12" t="s">
        <v>165</v>
      </c>
      <c r="AJ65" s="54"/>
      <c r="AK65" s="54"/>
      <c r="AL65" s="54"/>
      <c r="AO65" s="52"/>
      <c r="AP65" s="52"/>
      <c r="AQ65" s="52"/>
      <c r="AR65" s="52"/>
      <c r="AS65" s="12"/>
      <c r="AT65" s="12"/>
      <c r="BC65" s="17"/>
      <c r="BD65" s="17"/>
      <c r="BI65" s="16"/>
    </row>
    <row r="66" spans="1:61" s="26" customFormat="1" ht="18">
      <c r="B66" s="27"/>
      <c r="C66" s="27"/>
      <c r="U66" s="93"/>
      <c r="V66" s="93"/>
      <c r="W66" s="93"/>
      <c r="AD66" s="28"/>
      <c r="AI66" s="211" t="s">
        <v>167</v>
      </c>
      <c r="AJ66" s="211"/>
      <c r="AK66" s="211"/>
      <c r="AL66" s="211"/>
      <c r="AM66" s="21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85"/>
      <c r="BB66" s="85"/>
    </row>
    <row r="67" spans="1:61" s="29" customFormat="1" ht="21" customHeight="1">
      <c r="C67" s="198" t="s">
        <v>124</v>
      </c>
      <c r="D67" s="198"/>
      <c r="E67" s="198"/>
      <c r="F67" s="198"/>
      <c r="G67" s="198"/>
      <c r="H67" s="198"/>
      <c r="I67" s="198"/>
      <c r="J67" s="198"/>
      <c r="K67" s="198"/>
      <c r="L67" s="198"/>
      <c r="S67" s="209" t="s">
        <v>99</v>
      </c>
      <c r="T67" s="209"/>
      <c r="U67" s="209"/>
      <c r="V67" s="209"/>
      <c r="W67" s="209"/>
      <c r="X67" s="209"/>
      <c r="Y67" s="209"/>
      <c r="Z67" s="209"/>
      <c r="AA67" s="209"/>
      <c r="AB67" s="86"/>
      <c r="AC67" s="86"/>
      <c r="AD67" s="86"/>
      <c r="AE67" s="86"/>
      <c r="AF67" s="86"/>
      <c r="AG67" s="86"/>
      <c r="AH67" s="86"/>
      <c r="AI67" s="86"/>
      <c r="AJ67" s="86"/>
      <c r="AO67" s="198" t="s">
        <v>168</v>
      </c>
      <c r="AP67" s="198"/>
      <c r="AQ67" s="198"/>
      <c r="AR67" s="198"/>
      <c r="AS67" s="198"/>
      <c r="AT67" s="198"/>
      <c r="AU67" s="198"/>
      <c r="AV67" s="198"/>
      <c r="AW67" s="198"/>
      <c r="AX67" s="198"/>
      <c r="BA67" s="86"/>
      <c r="BB67" s="86"/>
    </row>
    <row r="68" spans="1:61" s="30" customFormat="1" ht="20.25" customHeight="1">
      <c r="B68" s="29"/>
      <c r="C68" s="29"/>
      <c r="D68" s="56"/>
      <c r="E68" s="56"/>
      <c r="F68" s="56"/>
      <c r="G68" s="56"/>
      <c r="H68" s="56"/>
      <c r="I68" s="56"/>
      <c r="J68" s="56"/>
      <c r="K68" s="56"/>
      <c r="L68" s="56"/>
      <c r="S68" s="209" t="s">
        <v>71</v>
      </c>
      <c r="T68" s="209"/>
      <c r="U68" s="209"/>
      <c r="V68" s="209"/>
      <c r="W68" s="209"/>
      <c r="X68" s="209"/>
      <c r="Y68" s="209"/>
      <c r="Z68" s="209"/>
      <c r="AA68" s="209"/>
      <c r="AB68" s="86"/>
      <c r="AC68" s="86"/>
      <c r="AD68" s="86"/>
      <c r="AE68" s="86"/>
      <c r="AF68" s="86"/>
      <c r="AG68" s="86"/>
      <c r="AH68" s="86"/>
      <c r="AI68" s="86"/>
      <c r="AJ68" s="86"/>
      <c r="BA68" s="86"/>
      <c r="BB68" s="86"/>
    </row>
    <row r="69" spans="1:61" s="30" customFormat="1" ht="18">
      <c r="B69" s="29"/>
      <c r="C69" s="29"/>
      <c r="U69" s="94"/>
      <c r="V69" s="94"/>
      <c r="W69" s="94"/>
      <c r="AG69" s="29"/>
      <c r="AH69" s="29"/>
    </row>
    <row r="70" spans="1:61" s="30" customFormat="1" ht="18">
      <c r="B70" s="29"/>
      <c r="C70" s="29"/>
      <c r="U70" s="94"/>
      <c r="V70" s="94"/>
      <c r="W70" s="94"/>
      <c r="AG70" s="29"/>
      <c r="AH70" s="29"/>
    </row>
    <row r="71" spans="1:61" s="30" customFormat="1" ht="18">
      <c r="B71" s="29"/>
      <c r="C71" s="29"/>
      <c r="D71" s="31"/>
      <c r="E71" s="31"/>
      <c r="F71" s="31"/>
      <c r="G71" s="31"/>
      <c r="H71" s="31"/>
      <c r="I71" s="31"/>
      <c r="U71" s="94"/>
      <c r="V71" s="94"/>
      <c r="W71" s="94"/>
      <c r="AQ71" s="85"/>
    </row>
    <row r="72" spans="1:61" s="30" customFormat="1" ht="18">
      <c r="B72" s="29"/>
      <c r="C72" s="29"/>
      <c r="D72" s="198"/>
      <c r="E72" s="198"/>
      <c r="F72" s="198"/>
      <c r="G72" s="198"/>
      <c r="H72" s="198"/>
      <c r="I72" s="198"/>
      <c r="J72" s="198"/>
      <c r="K72" s="198"/>
      <c r="L72" s="198"/>
      <c r="U72" s="94"/>
      <c r="V72" s="94"/>
      <c r="W72" s="94"/>
      <c r="AI72" s="56"/>
      <c r="AJ72" s="56"/>
      <c r="AK72" s="56"/>
      <c r="AL72" s="56"/>
      <c r="AM72" s="56"/>
      <c r="AN72" s="56"/>
      <c r="AO72" s="198" t="s">
        <v>169</v>
      </c>
      <c r="AP72" s="198"/>
      <c r="AQ72" s="198"/>
      <c r="AR72" s="198"/>
      <c r="AS72" s="198"/>
      <c r="AT72" s="198"/>
      <c r="AU72" s="198"/>
      <c r="AV72" s="198"/>
      <c r="AW72" s="198"/>
      <c r="AX72" s="198"/>
      <c r="AY72" s="56"/>
      <c r="AZ72" s="56"/>
      <c r="BA72" s="84"/>
      <c r="BB72" s="84"/>
    </row>
    <row r="73" spans="1:61" ht="20.25" customHeight="1">
      <c r="BC73" s="17"/>
      <c r="BD73" s="17"/>
    </row>
  </sheetData>
  <mergeCells count="129">
    <mergeCell ref="S68:AA68"/>
    <mergeCell ref="D72:L72"/>
    <mergeCell ref="AO72:AX72"/>
    <mergeCell ref="G38:AX38"/>
    <mergeCell ref="U8:X8"/>
    <mergeCell ref="AC8:AG8"/>
    <mergeCell ref="AH8:AK8"/>
    <mergeCell ref="AL8:AO8"/>
    <mergeCell ref="AP8:AT8"/>
    <mergeCell ref="C17:T17"/>
    <mergeCell ref="C18:T18"/>
    <mergeCell ref="C19:T19"/>
    <mergeCell ref="C20:T20"/>
    <mergeCell ref="C21:T21"/>
    <mergeCell ref="C22:T22"/>
    <mergeCell ref="C23:T23"/>
    <mergeCell ref="C13:T13"/>
    <mergeCell ref="C14:T14"/>
    <mergeCell ref="C15:T15"/>
    <mergeCell ref="C16:T16"/>
    <mergeCell ref="AA18:AS18"/>
    <mergeCell ref="C67:L67"/>
    <mergeCell ref="S67:AA67"/>
    <mergeCell ref="AO67:AX67"/>
    <mergeCell ref="BC41:BC45"/>
    <mergeCell ref="C45:Z45"/>
    <mergeCell ref="D36:Y36"/>
    <mergeCell ref="BC8:BC12"/>
    <mergeCell ref="L8:O8"/>
    <mergeCell ref="P8:T8"/>
    <mergeCell ref="AY41:BB41"/>
    <mergeCell ref="Y8:AB8"/>
    <mergeCell ref="U46:V61"/>
    <mergeCell ref="U13:V23"/>
    <mergeCell ref="AT13:AU23"/>
    <mergeCell ref="AV13:AW23"/>
    <mergeCell ref="AX12:BB12"/>
    <mergeCell ref="AA12:AW12"/>
    <mergeCell ref="AV46:AW61"/>
    <mergeCell ref="AT46:AU61"/>
    <mergeCell ref="C54:T54"/>
    <mergeCell ref="C55:T55"/>
    <mergeCell ref="C57:T57"/>
    <mergeCell ref="AX13:BB23"/>
    <mergeCell ref="AA13:AS13"/>
    <mergeCell ref="AA14:AS14"/>
    <mergeCell ref="AA15:AS15"/>
    <mergeCell ref="AA16:AS16"/>
    <mergeCell ref="AI66:AZ66"/>
    <mergeCell ref="AX46:BB61"/>
    <mergeCell ref="B63:D65"/>
    <mergeCell ref="C60:T60"/>
    <mergeCell ref="AA53:AS53"/>
    <mergeCell ref="B43:B44"/>
    <mergeCell ref="A41:A45"/>
    <mergeCell ref="A8:A12"/>
    <mergeCell ref="AA58:AS58"/>
    <mergeCell ref="AA59:AS59"/>
    <mergeCell ref="AA60:AS60"/>
    <mergeCell ref="AA21:AS21"/>
    <mergeCell ref="AA22:AS22"/>
    <mergeCell ref="AA23:AS23"/>
    <mergeCell ref="B25:D27"/>
    <mergeCell ref="D35:Y35"/>
    <mergeCell ref="B10:B11"/>
    <mergeCell ref="G8:K8"/>
    <mergeCell ref="AA55:AS55"/>
    <mergeCell ref="AA56:AS56"/>
    <mergeCell ref="AA57:AS57"/>
    <mergeCell ref="C56:T56"/>
    <mergeCell ref="C58:T58"/>
    <mergeCell ref="C59:T59"/>
    <mergeCell ref="D7:AT7"/>
    <mergeCell ref="C48:T48"/>
    <mergeCell ref="C49:T49"/>
    <mergeCell ref="AA19:AS19"/>
    <mergeCell ref="AA20:AS20"/>
    <mergeCell ref="C46:T46"/>
    <mergeCell ref="C47:T47"/>
    <mergeCell ref="U41:X41"/>
    <mergeCell ref="Y41:AB41"/>
    <mergeCell ref="AC41:AG41"/>
    <mergeCell ref="AI28:AZ28"/>
    <mergeCell ref="C29:L29"/>
    <mergeCell ref="S29:AA29"/>
    <mergeCell ref="AO29:AX29"/>
    <mergeCell ref="S30:AA30"/>
    <mergeCell ref="D34:L34"/>
    <mergeCell ref="AO34:AX34"/>
    <mergeCell ref="W46:Y61"/>
    <mergeCell ref="Z46:Z61"/>
    <mergeCell ref="W13:Y23"/>
    <mergeCell ref="Z13:Z23"/>
    <mergeCell ref="C61:T61"/>
    <mergeCell ref="AA52:AS52"/>
    <mergeCell ref="AA61:AS61"/>
    <mergeCell ref="D2:Y2"/>
    <mergeCell ref="D3:Y3"/>
    <mergeCell ref="G39:AX39"/>
    <mergeCell ref="AP41:AT41"/>
    <mergeCell ref="G5:AX5"/>
    <mergeCell ref="G6:AX6"/>
    <mergeCell ref="C51:T51"/>
    <mergeCell ref="C52:T52"/>
    <mergeCell ref="C53:T53"/>
    <mergeCell ref="C50:T50"/>
    <mergeCell ref="C8:F8"/>
    <mergeCell ref="AH41:AK41"/>
    <mergeCell ref="AL41:AO41"/>
    <mergeCell ref="AU41:AX41"/>
    <mergeCell ref="AA45:AW45"/>
    <mergeCell ref="AX45:BB45"/>
    <mergeCell ref="C12:Z12"/>
    <mergeCell ref="AU8:AX8"/>
    <mergeCell ref="AY8:BB8"/>
    <mergeCell ref="C41:F41"/>
    <mergeCell ref="G41:K41"/>
    <mergeCell ref="L41:O41"/>
    <mergeCell ref="P41:T41"/>
    <mergeCell ref="AQ2:BB3"/>
    <mergeCell ref="AA17:AS17"/>
    <mergeCell ref="AA46:AS46"/>
    <mergeCell ref="AA47:AS47"/>
    <mergeCell ref="AA49:AS49"/>
    <mergeCell ref="AA48:AS48"/>
    <mergeCell ref="AA50:AS50"/>
    <mergeCell ref="AA51:AS51"/>
    <mergeCell ref="AA54:AS54"/>
    <mergeCell ref="AQ35:BB36"/>
  </mergeCells>
  <pageMargins left="0.27" right="7.874015748031496E-2" top="0.38" bottom="0.19" header="0.23" footer="0.17"/>
  <pageSetup paperSize="9" scale="7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L75"/>
  <sheetViews>
    <sheetView zoomScale="80" zoomScaleNormal="80" workbookViewId="0">
      <selection activeCell="AA52" sqref="AA52:AS52"/>
    </sheetView>
  </sheetViews>
  <sheetFormatPr defaultColWidth="9" defaultRowHeight="13.8"/>
  <cols>
    <col min="1" max="1" width="4" style="111" customWidth="1"/>
    <col min="2" max="2" width="13.59765625" style="108" customWidth="1"/>
    <col min="3" max="3" width="3.09765625" style="108" customWidth="1"/>
    <col min="4" max="22" width="3.09765625" style="111" customWidth="1"/>
    <col min="23" max="23" width="3.8984375" style="111" customWidth="1"/>
    <col min="24" max="47" width="3.09765625" style="111" customWidth="1"/>
    <col min="48" max="48" width="4.19921875" style="111" customWidth="1"/>
    <col min="49" max="54" width="3.09765625" style="111" customWidth="1"/>
    <col min="55" max="55" width="6.09765625" style="110" customWidth="1"/>
    <col min="56" max="56" width="9" style="110"/>
    <col min="57" max="59" width="4.796875" style="111" customWidth="1"/>
    <col min="60" max="60" width="9" style="111"/>
    <col min="61" max="64" width="4.69921875" style="111" customWidth="1"/>
    <col min="65" max="16384" width="9" style="111"/>
  </cols>
  <sheetData>
    <row r="2" spans="1:64" s="95" customFormat="1" ht="18.75" customHeight="1">
      <c r="B2" s="96"/>
      <c r="C2" s="96"/>
      <c r="D2" s="319" t="s">
        <v>69</v>
      </c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AQ2" s="320" t="s">
        <v>154</v>
      </c>
      <c r="AR2" s="321"/>
      <c r="AS2" s="321"/>
      <c r="AT2" s="321"/>
      <c r="AU2" s="321"/>
      <c r="AV2" s="321"/>
      <c r="AW2" s="321"/>
      <c r="AX2" s="321"/>
      <c r="AY2" s="321"/>
      <c r="AZ2" s="321"/>
      <c r="BA2" s="321"/>
      <c r="BB2" s="322"/>
      <c r="BC2" s="97"/>
      <c r="BD2" s="98"/>
    </row>
    <row r="3" spans="1:64" s="102" customFormat="1" ht="22.5" customHeight="1">
      <c r="A3" s="99" t="s">
        <v>59</v>
      </c>
      <c r="B3" s="100"/>
      <c r="C3" s="100"/>
      <c r="D3" s="319" t="s">
        <v>70</v>
      </c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101"/>
      <c r="AA3" s="101"/>
      <c r="AB3" s="101"/>
      <c r="AC3" s="101"/>
      <c r="AQ3" s="323"/>
      <c r="AR3" s="324"/>
      <c r="AS3" s="324"/>
      <c r="AT3" s="324"/>
      <c r="AU3" s="324"/>
      <c r="AV3" s="324"/>
      <c r="AW3" s="324"/>
      <c r="AX3" s="324"/>
      <c r="AY3" s="324"/>
      <c r="AZ3" s="324"/>
      <c r="BA3" s="324"/>
      <c r="BB3" s="325"/>
      <c r="BC3" s="97"/>
      <c r="BD3" s="97"/>
    </row>
    <row r="4" spans="1:64" s="102" customFormat="1" ht="12.6" customHeight="1">
      <c r="A4" s="99"/>
      <c r="B4" s="100"/>
      <c r="C4" s="100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V4" s="104"/>
      <c r="AW4" s="105"/>
      <c r="AX4" s="106"/>
      <c r="AY4" s="97"/>
      <c r="AZ4" s="97"/>
      <c r="BA4" s="97"/>
      <c r="BB4" s="97"/>
      <c r="BC4" s="97"/>
      <c r="BD4" s="97"/>
    </row>
    <row r="5" spans="1:64" s="102" customFormat="1" ht="24.6">
      <c r="A5" s="99"/>
      <c r="B5" s="100"/>
      <c r="C5" s="100"/>
      <c r="G5" s="326" t="s">
        <v>158</v>
      </c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326"/>
      <c r="AC5" s="326"/>
      <c r="AD5" s="326"/>
      <c r="AE5" s="326"/>
      <c r="AF5" s="326"/>
      <c r="AG5" s="326"/>
      <c r="AH5" s="326"/>
      <c r="AI5" s="326"/>
      <c r="AJ5" s="326"/>
      <c r="AK5" s="326"/>
      <c r="AL5" s="326"/>
      <c r="AM5" s="326"/>
      <c r="AN5" s="326"/>
      <c r="AO5" s="326"/>
      <c r="AP5" s="326"/>
      <c r="AQ5" s="326"/>
      <c r="AR5" s="326"/>
      <c r="AS5" s="326"/>
      <c r="AT5" s="326"/>
      <c r="AU5" s="326"/>
      <c r="AV5" s="326"/>
      <c r="AW5" s="326"/>
      <c r="AX5" s="326"/>
      <c r="AY5" s="106"/>
      <c r="AZ5" s="97"/>
      <c r="BA5" s="97"/>
    </row>
    <row r="6" spans="1:64" s="102" customFormat="1" ht="22.2" customHeight="1">
      <c r="A6" s="97"/>
      <c r="B6" s="100"/>
      <c r="C6" s="100"/>
      <c r="G6" s="318" t="s">
        <v>202</v>
      </c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318"/>
      <c r="AH6" s="318"/>
      <c r="AI6" s="318"/>
      <c r="AJ6" s="318"/>
      <c r="AK6" s="318"/>
      <c r="AL6" s="318"/>
      <c r="AM6" s="318"/>
      <c r="AN6" s="318"/>
      <c r="AO6" s="318"/>
      <c r="AP6" s="318"/>
      <c r="AQ6" s="318"/>
      <c r="AR6" s="318"/>
      <c r="AS6" s="318"/>
      <c r="AT6" s="318"/>
      <c r="AU6" s="318"/>
      <c r="AV6" s="318"/>
      <c r="AW6" s="318"/>
      <c r="AX6" s="318"/>
      <c r="AY6" s="106"/>
      <c r="AZ6" s="97"/>
      <c r="BA6" s="97"/>
    </row>
    <row r="7" spans="1:64" s="102" customFormat="1" ht="14.25" customHeight="1">
      <c r="A7" s="97"/>
      <c r="B7" s="100"/>
      <c r="C7" s="100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318"/>
      <c r="AI7" s="318"/>
      <c r="AJ7" s="318"/>
      <c r="AK7" s="318"/>
      <c r="AL7" s="318"/>
      <c r="AM7" s="318"/>
      <c r="AN7" s="318"/>
      <c r="AO7" s="318"/>
      <c r="AP7" s="318"/>
      <c r="AQ7" s="318"/>
      <c r="AR7" s="318"/>
      <c r="AS7" s="318"/>
      <c r="AT7" s="318"/>
      <c r="AU7" s="106"/>
      <c r="AV7" s="97"/>
      <c r="AW7" s="97"/>
    </row>
    <row r="8" spans="1:64" s="108" customFormat="1" ht="26.4" customHeight="1">
      <c r="A8" s="370" t="s">
        <v>0</v>
      </c>
      <c r="B8" s="142" t="s">
        <v>53</v>
      </c>
      <c r="C8" s="367" t="s">
        <v>128</v>
      </c>
      <c r="D8" s="368"/>
      <c r="E8" s="368"/>
      <c r="F8" s="369"/>
      <c r="G8" s="367" t="s">
        <v>129</v>
      </c>
      <c r="H8" s="368"/>
      <c r="I8" s="368"/>
      <c r="J8" s="368"/>
      <c r="K8" s="369"/>
      <c r="L8" s="367" t="s">
        <v>130</v>
      </c>
      <c r="M8" s="368"/>
      <c r="N8" s="368"/>
      <c r="O8" s="369"/>
      <c r="P8" s="371" t="s">
        <v>131</v>
      </c>
      <c r="Q8" s="371"/>
      <c r="R8" s="371"/>
      <c r="S8" s="371"/>
      <c r="T8" s="371"/>
      <c r="U8" s="367" t="s">
        <v>132</v>
      </c>
      <c r="V8" s="368"/>
      <c r="W8" s="368"/>
      <c r="X8" s="369"/>
      <c r="Y8" s="367" t="s">
        <v>133</v>
      </c>
      <c r="Z8" s="368"/>
      <c r="AA8" s="368"/>
      <c r="AB8" s="369"/>
      <c r="AC8" s="367" t="s">
        <v>134</v>
      </c>
      <c r="AD8" s="368"/>
      <c r="AE8" s="368"/>
      <c r="AF8" s="368"/>
      <c r="AG8" s="369"/>
      <c r="AH8" s="367" t="s">
        <v>135</v>
      </c>
      <c r="AI8" s="368"/>
      <c r="AJ8" s="368"/>
      <c r="AK8" s="369"/>
      <c r="AL8" s="367" t="s">
        <v>136</v>
      </c>
      <c r="AM8" s="368"/>
      <c r="AN8" s="368"/>
      <c r="AO8" s="369"/>
      <c r="AP8" s="367" t="s">
        <v>137</v>
      </c>
      <c r="AQ8" s="368"/>
      <c r="AR8" s="368"/>
      <c r="AS8" s="368"/>
      <c r="AT8" s="369"/>
      <c r="AU8" s="367" t="s">
        <v>138</v>
      </c>
      <c r="AV8" s="368"/>
      <c r="AW8" s="368"/>
      <c r="AX8" s="369"/>
      <c r="AY8" s="338" t="s">
        <v>139</v>
      </c>
      <c r="AZ8" s="339"/>
      <c r="BA8" s="339"/>
      <c r="BB8" s="339"/>
      <c r="BC8" s="350" t="s">
        <v>85</v>
      </c>
      <c r="BD8" s="107"/>
    </row>
    <row r="9" spans="1:64" ht="26.4" customHeight="1">
      <c r="A9" s="370"/>
      <c r="B9" s="109" t="s">
        <v>1</v>
      </c>
      <c r="C9" s="11" t="s">
        <v>2</v>
      </c>
      <c r="D9" s="11" t="s">
        <v>3</v>
      </c>
      <c r="E9" s="11" t="s">
        <v>4</v>
      </c>
      <c r="F9" s="11" t="s">
        <v>5</v>
      </c>
      <c r="G9" s="11" t="s">
        <v>6</v>
      </c>
      <c r="H9" s="11" t="s">
        <v>7</v>
      </c>
      <c r="I9" s="11" t="s">
        <v>8</v>
      </c>
      <c r="J9" s="11" t="s">
        <v>9</v>
      </c>
      <c r="K9" s="11" t="s">
        <v>10</v>
      </c>
      <c r="L9" s="11" t="s">
        <v>11</v>
      </c>
      <c r="M9" s="11" t="s">
        <v>12</v>
      </c>
      <c r="N9" s="11" t="s">
        <v>13</v>
      </c>
      <c r="O9" s="11" t="s">
        <v>14</v>
      </c>
      <c r="P9" s="11" t="s">
        <v>15</v>
      </c>
      <c r="Q9" s="11" t="s">
        <v>16</v>
      </c>
      <c r="R9" s="11" t="s">
        <v>17</v>
      </c>
      <c r="S9" s="11" t="s">
        <v>18</v>
      </c>
      <c r="T9" s="11" t="s">
        <v>19</v>
      </c>
      <c r="U9" s="11" t="s">
        <v>20</v>
      </c>
      <c r="V9" s="11" t="s">
        <v>21</v>
      </c>
      <c r="W9" s="11" t="s">
        <v>22</v>
      </c>
      <c r="X9" s="11" t="s">
        <v>23</v>
      </c>
      <c r="Y9" s="11" t="s">
        <v>24</v>
      </c>
      <c r="Z9" s="11" t="s">
        <v>25</v>
      </c>
      <c r="AA9" s="11" t="s">
        <v>26</v>
      </c>
      <c r="AB9" s="11" t="s">
        <v>27</v>
      </c>
      <c r="AC9" s="11" t="s">
        <v>28</v>
      </c>
      <c r="AD9" s="11" t="s">
        <v>29</v>
      </c>
      <c r="AE9" s="11" t="s">
        <v>30</v>
      </c>
      <c r="AF9" s="11" t="s">
        <v>31</v>
      </c>
      <c r="AG9" s="11" t="s">
        <v>32</v>
      </c>
      <c r="AH9" s="11" t="s">
        <v>33</v>
      </c>
      <c r="AI9" s="11" t="s">
        <v>34</v>
      </c>
      <c r="AJ9" s="11" t="s">
        <v>35</v>
      </c>
      <c r="AK9" s="11" t="s">
        <v>36</v>
      </c>
      <c r="AL9" s="11" t="s">
        <v>37</v>
      </c>
      <c r="AM9" s="11" t="s">
        <v>38</v>
      </c>
      <c r="AN9" s="11" t="s">
        <v>39</v>
      </c>
      <c r="AO9" s="11" t="s">
        <v>40</v>
      </c>
      <c r="AP9" s="11" t="s">
        <v>41</v>
      </c>
      <c r="AQ9" s="11" t="s">
        <v>42</v>
      </c>
      <c r="AR9" s="11" t="s">
        <v>43</v>
      </c>
      <c r="AS9" s="11" t="s">
        <v>44</v>
      </c>
      <c r="AT9" s="11" t="s">
        <v>45</v>
      </c>
      <c r="AU9" s="11" t="s">
        <v>46</v>
      </c>
      <c r="AV9" s="11" t="s">
        <v>47</v>
      </c>
      <c r="AW9" s="11" t="s">
        <v>48</v>
      </c>
      <c r="AX9" s="11" t="s">
        <v>49</v>
      </c>
      <c r="AY9" s="11" t="s">
        <v>50</v>
      </c>
      <c r="AZ9" s="11" t="s">
        <v>51</v>
      </c>
      <c r="BA9" s="11" t="s">
        <v>52</v>
      </c>
      <c r="BB9" s="11" t="s">
        <v>55</v>
      </c>
      <c r="BC9" s="351"/>
    </row>
    <row r="10" spans="1:64" ht="26.4" customHeight="1">
      <c r="A10" s="370"/>
      <c r="B10" s="353" t="s">
        <v>58</v>
      </c>
      <c r="C10" s="147">
        <v>6</v>
      </c>
      <c r="D10" s="11">
        <v>13</v>
      </c>
      <c r="E10" s="11">
        <v>20</v>
      </c>
      <c r="F10" s="11">
        <v>27</v>
      </c>
      <c r="G10" s="11">
        <v>4</v>
      </c>
      <c r="H10" s="11">
        <v>11</v>
      </c>
      <c r="I10" s="11">
        <v>18</v>
      </c>
      <c r="J10" s="11">
        <v>25</v>
      </c>
      <c r="K10" s="11">
        <v>1</v>
      </c>
      <c r="L10" s="11">
        <v>8</v>
      </c>
      <c r="M10" s="11">
        <v>15</v>
      </c>
      <c r="N10" s="11">
        <v>22</v>
      </c>
      <c r="O10" s="11">
        <v>29</v>
      </c>
      <c r="P10" s="11">
        <v>6</v>
      </c>
      <c r="Q10" s="11">
        <v>13</v>
      </c>
      <c r="R10" s="11">
        <v>20</v>
      </c>
      <c r="S10" s="67">
        <v>27</v>
      </c>
      <c r="T10" s="11">
        <v>3</v>
      </c>
      <c r="U10" s="11">
        <v>10</v>
      </c>
      <c r="V10" s="21">
        <v>17</v>
      </c>
      <c r="W10" s="33">
        <v>24</v>
      </c>
      <c r="X10" s="49">
        <v>31</v>
      </c>
      <c r="Y10" s="49">
        <v>7</v>
      </c>
      <c r="Z10" s="50">
        <v>14</v>
      </c>
      <c r="AA10" s="11">
        <v>21</v>
      </c>
      <c r="AB10" s="50">
        <v>28</v>
      </c>
      <c r="AC10" s="50">
        <v>7</v>
      </c>
      <c r="AD10" s="50">
        <v>14</v>
      </c>
      <c r="AE10" s="11">
        <v>21</v>
      </c>
      <c r="AF10" s="11">
        <v>28</v>
      </c>
      <c r="AG10" s="11">
        <v>4</v>
      </c>
      <c r="AH10" s="11">
        <v>11</v>
      </c>
      <c r="AI10" s="72">
        <v>18</v>
      </c>
      <c r="AJ10" s="11">
        <v>25</v>
      </c>
      <c r="AK10" s="21">
        <v>2</v>
      </c>
      <c r="AL10" s="11">
        <v>9</v>
      </c>
      <c r="AM10" s="11">
        <v>16</v>
      </c>
      <c r="AN10" s="11">
        <v>23</v>
      </c>
      <c r="AO10" s="11">
        <v>30</v>
      </c>
      <c r="AP10" s="11">
        <v>6</v>
      </c>
      <c r="AQ10" s="11">
        <v>13</v>
      </c>
      <c r="AR10" s="11">
        <v>20</v>
      </c>
      <c r="AS10" s="11">
        <v>27</v>
      </c>
      <c r="AT10" s="11">
        <v>4</v>
      </c>
      <c r="AU10" s="11">
        <v>11</v>
      </c>
      <c r="AV10" s="11">
        <v>18</v>
      </c>
      <c r="AW10" s="11">
        <v>25</v>
      </c>
      <c r="AX10" s="11">
        <v>1</v>
      </c>
      <c r="AY10" s="11">
        <v>8</v>
      </c>
      <c r="AZ10" s="11">
        <v>15</v>
      </c>
      <c r="BA10" s="11">
        <v>22</v>
      </c>
      <c r="BB10" s="148">
        <v>29</v>
      </c>
      <c r="BC10" s="351"/>
    </row>
    <row r="11" spans="1:64" ht="26.4" customHeight="1">
      <c r="A11" s="370"/>
      <c r="B11" s="353"/>
      <c r="C11" s="147">
        <v>11</v>
      </c>
      <c r="D11" s="11">
        <v>18</v>
      </c>
      <c r="E11" s="11">
        <v>25</v>
      </c>
      <c r="F11" s="11">
        <v>2</v>
      </c>
      <c r="G11" s="11">
        <v>9</v>
      </c>
      <c r="H11" s="11">
        <v>16</v>
      </c>
      <c r="I11" s="11">
        <v>23</v>
      </c>
      <c r="J11" s="11">
        <v>30</v>
      </c>
      <c r="K11" s="11">
        <v>6</v>
      </c>
      <c r="L11" s="11">
        <v>13</v>
      </c>
      <c r="M11" s="49">
        <v>20</v>
      </c>
      <c r="N11" s="11">
        <v>27</v>
      </c>
      <c r="O11" s="11">
        <v>4</v>
      </c>
      <c r="P11" s="11">
        <v>11</v>
      </c>
      <c r="Q11" s="11">
        <v>18</v>
      </c>
      <c r="R11" s="11">
        <v>25</v>
      </c>
      <c r="S11" s="81">
        <v>1</v>
      </c>
      <c r="T11" s="11">
        <v>8</v>
      </c>
      <c r="U11" s="11">
        <v>15</v>
      </c>
      <c r="V11" s="21">
        <v>22</v>
      </c>
      <c r="W11" s="33">
        <v>29</v>
      </c>
      <c r="X11" s="49">
        <v>5</v>
      </c>
      <c r="Y11" s="49">
        <v>12</v>
      </c>
      <c r="Z11" s="50">
        <v>19</v>
      </c>
      <c r="AA11" s="11">
        <v>26</v>
      </c>
      <c r="AB11" s="50">
        <v>5</v>
      </c>
      <c r="AC11" s="50">
        <v>12</v>
      </c>
      <c r="AD11" s="50">
        <v>19</v>
      </c>
      <c r="AE11" s="11">
        <v>26</v>
      </c>
      <c r="AF11" s="11">
        <v>2</v>
      </c>
      <c r="AG11" s="32">
        <v>9</v>
      </c>
      <c r="AH11" s="11">
        <v>16</v>
      </c>
      <c r="AI11" s="11">
        <v>23</v>
      </c>
      <c r="AJ11" s="49">
        <v>30</v>
      </c>
      <c r="AK11" s="21">
        <v>7</v>
      </c>
      <c r="AL11" s="11">
        <v>14</v>
      </c>
      <c r="AM11" s="11">
        <v>21</v>
      </c>
      <c r="AN11" s="11">
        <v>28</v>
      </c>
      <c r="AO11" s="11">
        <v>4</v>
      </c>
      <c r="AP11" s="11">
        <v>11</v>
      </c>
      <c r="AQ11" s="11">
        <v>18</v>
      </c>
      <c r="AR11" s="11">
        <v>25</v>
      </c>
      <c r="AS11" s="11">
        <v>2</v>
      </c>
      <c r="AT11" s="11">
        <v>9</v>
      </c>
      <c r="AU11" s="11">
        <v>16</v>
      </c>
      <c r="AV11" s="11">
        <v>23</v>
      </c>
      <c r="AW11" s="11">
        <v>30</v>
      </c>
      <c r="AX11" s="11">
        <v>6</v>
      </c>
      <c r="AY11" s="11">
        <v>13</v>
      </c>
      <c r="AZ11" s="11">
        <v>20</v>
      </c>
      <c r="BA11" s="11">
        <v>27</v>
      </c>
      <c r="BB11" s="148">
        <v>4</v>
      </c>
      <c r="BC11" s="351"/>
    </row>
    <row r="12" spans="1:64" s="113" customFormat="1" ht="26.4" customHeight="1">
      <c r="A12" s="370"/>
      <c r="B12" s="142" t="s">
        <v>57</v>
      </c>
      <c r="C12" s="357" t="s">
        <v>125</v>
      </c>
      <c r="D12" s="355"/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55"/>
      <c r="V12" s="355"/>
      <c r="W12" s="355"/>
      <c r="X12" s="355"/>
      <c r="Y12" s="355"/>
      <c r="Z12" s="355"/>
      <c r="AA12" s="357" t="s">
        <v>56</v>
      </c>
      <c r="AB12" s="355"/>
      <c r="AC12" s="355"/>
      <c r="AD12" s="355"/>
      <c r="AE12" s="355"/>
      <c r="AF12" s="355"/>
      <c r="AG12" s="355"/>
      <c r="AH12" s="355"/>
      <c r="AI12" s="355"/>
      <c r="AJ12" s="355"/>
      <c r="AK12" s="355"/>
      <c r="AL12" s="355"/>
      <c r="AM12" s="355"/>
      <c r="AN12" s="355"/>
      <c r="AO12" s="355"/>
      <c r="AP12" s="355"/>
      <c r="AQ12" s="355"/>
      <c r="AR12" s="355"/>
      <c r="AS12" s="355"/>
      <c r="AT12" s="355"/>
      <c r="AU12" s="355"/>
      <c r="AV12" s="355"/>
      <c r="AW12" s="356"/>
      <c r="AX12" s="357" t="s">
        <v>82</v>
      </c>
      <c r="AY12" s="355"/>
      <c r="AZ12" s="355"/>
      <c r="BA12" s="355"/>
      <c r="BB12" s="356"/>
      <c r="BC12" s="352"/>
      <c r="BD12" s="112"/>
    </row>
    <row r="13" spans="1:64" s="116" customFormat="1" ht="27" customHeight="1">
      <c r="A13" s="141">
        <v>1</v>
      </c>
      <c r="B13" s="114" t="s">
        <v>170</v>
      </c>
      <c r="C13" s="381" t="s">
        <v>66</v>
      </c>
      <c r="D13" s="381"/>
      <c r="E13" s="381"/>
      <c r="F13" s="381"/>
      <c r="G13" s="381"/>
      <c r="H13" s="381"/>
      <c r="I13" s="381"/>
      <c r="J13" s="381"/>
      <c r="K13" s="381"/>
      <c r="L13" s="381"/>
      <c r="M13" s="381"/>
      <c r="N13" s="381"/>
      <c r="O13" s="381"/>
      <c r="P13" s="381"/>
      <c r="Q13" s="381"/>
      <c r="R13" s="381"/>
      <c r="S13" s="381"/>
      <c r="T13" s="381"/>
      <c r="U13" s="372" t="s">
        <v>157</v>
      </c>
      <c r="V13" s="373"/>
      <c r="W13" s="302" t="s">
        <v>54</v>
      </c>
      <c r="X13" s="302"/>
      <c r="Y13" s="302"/>
      <c r="Z13" s="303" t="s">
        <v>98</v>
      </c>
      <c r="AA13" s="381" t="s">
        <v>66</v>
      </c>
      <c r="AB13" s="381"/>
      <c r="AC13" s="381"/>
      <c r="AD13" s="381"/>
      <c r="AE13" s="381"/>
      <c r="AF13" s="381"/>
      <c r="AG13" s="381"/>
      <c r="AH13" s="381"/>
      <c r="AI13" s="381"/>
      <c r="AJ13" s="381"/>
      <c r="AK13" s="381"/>
      <c r="AL13" s="381"/>
      <c r="AM13" s="381"/>
      <c r="AN13" s="381"/>
      <c r="AO13" s="381"/>
      <c r="AP13" s="381"/>
      <c r="AQ13" s="381"/>
      <c r="AR13" s="381"/>
      <c r="AS13" s="381"/>
      <c r="AT13" s="372" t="s">
        <v>156</v>
      </c>
      <c r="AU13" s="373"/>
      <c r="AV13" s="378" t="s">
        <v>98</v>
      </c>
      <c r="AW13" s="312"/>
      <c r="AX13" s="337" t="s">
        <v>83</v>
      </c>
      <c r="AY13" s="337"/>
      <c r="AZ13" s="337"/>
      <c r="BA13" s="337"/>
      <c r="BB13" s="337"/>
      <c r="BC13" s="115"/>
      <c r="BL13" s="113"/>
    </row>
    <row r="14" spans="1:64" s="116" customFormat="1" ht="27" customHeight="1">
      <c r="A14" s="141">
        <v>2</v>
      </c>
      <c r="B14" s="114" t="s">
        <v>171</v>
      </c>
      <c r="C14" s="381" t="s">
        <v>66</v>
      </c>
      <c r="D14" s="381"/>
      <c r="E14" s="381"/>
      <c r="F14" s="381"/>
      <c r="G14" s="381"/>
      <c r="H14" s="381"/>
      <c r="I14" s="381"/>
      <c r="J14" s="381"/>
      <c r="K14" s="381"/>
      <c r="L14" s="381"/>
      <c r="M14" s="381"/>
      <c r="N14" s="381"/>
      <c r="O14" s="381"/>
      <c r="P14" s="381"/>
      <c r="Q14" s="381"/>
      <c r="R14" s="381"/>
      <c r="S14" s="381"/>
      <c r="T14" s="381"/>
      <c r="U14" s="374"/>
      <c r="V14" s="375"/>
      <c r="W14" s="302"/>
      <c r="X14" s="302"/>
      <c r="Y14" s="302"/>
      <c r="Z14" s="304"/>
      <c r="AA14" s="381" t="s">
        <v>66</v>
      </c>
      <c r="AB14" s="381"/>
      <c r="AC14" s="381"/>
      <c r="AD14" s="381"/>
      <c r="AE14" s="381"/>
      <c r="AF14" s="381"/>
      <c r="AG14" s="381"/>
      <c r="AH14" s="381"/>
      <c r="AI14" s="381"/>
      <c r="AJ14" s="381"/>
      <c r="AK14" s="381"/>
      <c r="AL14" s="381"/>
      <c r="AM14" s="381"/>
      <c r="AN14" s="381"/>
      <c r="AO14" s="381"/>
      <c r="AP14" s="381"/>
      <c r="AQ14" s="381"/>
      <c r="AR14" s="381"/>
      <c r="AS14" s="381"/>
      <c r="AT14" s="374"/>
      <c r="AU14" s="375"/>
      <c r="AV14" s="379"/>
      <c r="AW14" s="313"/>
      <c r="AX14" s="337"/>
      <c r="AY14" s="337"/>
      <c r="AZ14" s="337"/>
      <c r="BA14" s="337"/>
      <c r="BB14" s="337"/>
      <c r="BC14" s="115"/>
      <c r="BL14" s="113"/>
    </row>
    <row r="15" spans="1:64" s="116" customFormat="1" ht="27" customHeight="1">
      <c r="A15" s="141">
        <v>3</v>
      </c>
      <c r="B15" s="114" t="s">
        <v>172</v>
      </c>
      <c r="C15" s="381" t="s">
        <v>66</v>
      </c>
      <c r="D15" s="381"/>
      <c r="E15" s="381"/>
      <c r="F15" s="381"/>
      <c r="G15" s="381"/>
      <c r="H15" s="381"/>
      <c r="I15" s="381"/>
      <c r="J15" s="381"/>
      <c r="K15" s="381"/>
      <c r="L15" s="381"/>
      <c r="M15" s="381"/>
      <c r="N15" s="381"/>
      <c r="O15" s="381"/>
      <c r="P15" s="381"/>
      <c r="Q15" s="381"/>
      <c r="R15" s="381"/>
      <c r="S15" s="381"/>
      <c r="T15" s="381"/>
      <c r="U15" s="374"/>
      <c r="V15" s="375"/>
      <c r="W15" s="302"/>
      <c r="X15" s="302"/>
      <c r="Y15" s="302"/>
      <c r="Z15" s="304"/>
      <c r="AA15" s="381" t="s">
        <v>66</v>
      </c>
      <c r="AB15" s="381"/>
      <c r="AC15" s="381"/>
      <c r="AD15" s="381"/>
      <c r="AE15" s="381"/>
      <c r="AF15" s="381"/>
      <c r="AG15" s="381"/>
      <c r="AH15" s="381"/>
      <c r="AI15" s="381"/>
      <c r="AJ15" s="381"/>
      <c r="AK15" s="381"/>
      <c r="AL15" s="381"/>
      <c r="AM15" s="381"/>
      <c r="AN15" s="381"/>
      <c r="AO15" s="381"/>
      <c r="AP15" s="381"/>
      <c r="AQ15" s="381"/>
      <c r="AR15" s="381"/>
      <c r="AS15" s="381"/>
      <c r="AT15" s="374"/>
      <c r="AU15" s="375"/>
      <c r="AV15" s="379"/>
      <c r="AW15" s="313"/>
      <c r="AX15" s="337"/>
      <c r="AY15" s="337"/>
      <c r="AZ15" s="337"/>
      <c r="BA15" s="337"/>
      <c r="BB15" s="337"/>
      <c r="BC15" s="115"/>
      <c r="BL15" s="113"/>
    </row>
    <row r="16" spans="1:64" s="116" customFormat="1" ht="27" customHeight="1">
      <c r="A16" s="141">
        <v>4</v>
      </c>
      <c r="B16" s="114" t="s">
        <v>173</v>
      </c>
      <c r="C16" s="381" t="s">
        <v>66</v>
      </c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74"/>
      <c r="V16" s="375"/>
      <c r="W16" s="302"/>
      <c r="X16" s="302"/>
      <c r="Y16" s="302"/>
      <c r="Z16" s="304"/>
      <c r="AA16" s="381" t="s">
        <v>66</v>
      </c>
      <c r="AB16" s="381"/>
      <c r="AC16" s="381"/>
      <c r="AD16" s="381"/>
      <c r="AE16" s="381"/>
      <c r="AF16" s="381"/>
      <c r="AG16" s="381"/>
      <c r="AH16" s="381"/>
      <c r="AI16" s="381"/>
      <c r="AJ16" s="381"/>
      <c r="AK16" s="381"/>
      <c r="AL16" s="381"/>
      <c r="AM16" s="381"/>
      <c r="AN16" s="381"/>
      <c r="AO16" s="381"/>
      <c r="AP16" s="381"/>
      <c r="AQ16" s="381"/>
      <c r="AR16" s="381"/>
      <c r="AS16" s="381"/>
      <c r="AT16" s="374"/>
      <c r="AU16" s="375"/>
      <c r="AV16" s="379"/>
      <c r="AW16" s="313"/>
      <c r="AX16" s="337"/>
      <c r="AY16" s="337"/>
      <c r="AZ16" s="337"/>
      <c r="BA16" s="337"/>
      <c r="BB16" s="337"/>
      <c r="BC16" s="115"/>
      <c r="BL16" s="113"/>
    </row>
    <row r="17" spans="1:64" s="116" customFormat="1" ht="27" customHeight="1">
      <c r="A17" s="141">
        <v>5</v>
      </c>
      <c r="B17" s="114" t="s">
        <v>174</v>
      </c>
      <c r="C17" s="381" t="s">
        <v>66</v>
      </c>
      <c r="D17" s="381"/>
      <c r="E17" s="381"/>
      <c r="F17" s="381"/>
      <c r="G17" s="381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74"/>
      <c r="V17" s="375"/>
      <c r="W17" s="302"/>
      <c r="X17" s="302"/>
      <c r="Y17" s="302"/>
      <c r="Z17" s="304"/>
      <c r="AA17" s="381" t="s">
        <v>66</v>
      </c>
      <c r="AB17" s="381"/>
      <c r="AC17" s="381"/>
      <c r="AD17" s="381"/>
      <c r="AE17" s="381"/>
      <c r="AF17" s="381"/>
      <c r="AG17" s="381"/>
      <c r="AH17" s="381"/>
      <c r="AI17" s="381"/>
      <c r="AJ17" s="381"/>
      <c r="AK17" s="381"/>
      <c r="AL17" s="381"/>
      <c r="AM17" s="381"/>
      <c r="AN17" s="381"/>
      <c r="AO17" s="381"/>
      <c r="AP17" s="381"/>
      <c r="AQ17" s="381"/>
      <c r="AR17" s="381"/>
      <c r="AS17" s="381"/>
      <c r="AT17" s="374"/>
      <c r="AU17" s="375"/>
      <c r="AV17" s="379"/>
      <c r="AW17" s="313"/>
      <c r="AX17" s="337"/>
      <c r="AY17" s="337"/>
      <c r="AZ17" s="337"/>
      <c r="BA17" s="337"/>
      <c r="BB17" s="337"/>
      <c r="BC17" s="115"/>
      <c r="BL17" s="113"/>
    </row>
    <row r="18" spans="1:64" s="116" customFormat="1" ht="27" customHeight="1">
      <c r="A18" s="141">
        <v>6</v>
      </c>
      <c r="B18" s="114" t="s">
        <v>175</v>
      </c>
      <c r="C18" s="381" t="s">
        <v>66</v>
      </c>
      <c r="D18" s="381"/>
      <c r="E18" s="381"/>
      <c r="F18" s="381"/>
      <c r="G18" s="381"/>
      <c r="H18" s="381"/>
      <c r="I18" s="381"/>
      <c r="J18" s="381"/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374"/>
      <c r="V18" s="375"/>
      <c r="W18" s="302"/>
      <c r="X18" s="302"/>
      <c r="Y18" s="302"/>
      <c r="Z18" s="304"/>
      <c r="AA18" s="381" t="s">
        <v>66</v>
      </c>
      <c r="AB18" s="381"/>
      <c r="AC18" s="381"/>
      <c r="AD18" s="381"/>
      <c r="AE18" s="381"/>
      <c r="AF18" s="381"/>
      <c r="AG18" s="381"/>
      <c r="AH18" s="381"/>
      <c r="AI18" s="381"/>
      <c r="AJ18" s="381"/>
      <c r="AK18" s="381"/>
      <c r="AL18" s="381"/>
      <c r="AM18" s="381"/>
      <c r="AN18" s="381"/>
      <c r="AO18" s="381"/>
      <c r="AP18" s="381"/>
      <c r="AQ18" s="381"/>
      <c r="AR18" s="381"/>
      <c r="AS18" s="381"/>
      <c r="AT18" s="374"/>
      <c r="AU18" s="375"/>
      <c r="AV18" s="379"/>
      <c r="AW18" s="313"/>
      <c r="AX18" s="337"/>
      <c r="AY18" s="337"/>
      <c r="AZ18" s="337"/>
      <c r="BA18" s="337"/>
      <c r="BB18" s="337"/>
      <c r="BC18" s="115"/>
      <c r="BL18" s="113"/>
    </row>
    <row r="19" spans="1:64" s="116" customFormat="1" ht="27" customHeight="1">
      <c r="A19" s="141">
        <v>7</v>
      </c>
      <c r="B19" s="114" t="s">
        <v>176</v>
      </c>
      <c r="C19" s="381" t="s">
        <v>66</v>
      </c>
      <c r="D19" s="381"/>
      <c r="E19" s="381"/>
      <c r="F19" s="381"/>
      <c r="G19" s="381"/>
      <c r="H19" s="381"/>
      <c r="I19" s="381"/>
      <c r="J19" s="381"/>
      <c r="K19" s="381"/>
      <c r="L19" s="381"/>
      <c r="M19" s="381"/>
      <c r="N19" s="381"/>
      <c r="O19" s="381"/>
      <c r="P19" s="381"/>
      <c r="Q19" s="381"/>
      <c r="R19" s="381"/>
      <c r="S19" s="381"/>
      <c r="T19" s="381"/>
      <c r="U19" s="374"/>
      <c r="V19" s="375"/>
      <c r="W19" s="302"/>
      <c r="X19" s="302"/>
      <c r="Y19" s="302"/>
      <c r="Z19" s="304"/>
      <c r="AA19" s="381" t="s">
        <v>66</v>
      </c>
      <c r="AB19" s="381"/>
      <c r="AC19" s="381"/>
      <c r="AD19" s="381"/>
      <c r="AE19" s="381"/>
      <c r="AF19" s="381"/>
      <c r="AG19" s="381"/>
      <c r="AH19" s="381"/>
      <c r="AI19" s="381"/>
      <c r="AJ19" s="381"/>
      <c r="AK19" s="381"/>
      <c r="AL19" s="381"/>
      <c r="AM19" s="381"/>
      <c r="AN19" s="381"/>
      <c r="AO19" s="381"/>
      <c r="AP19" s="381"/>
      <c r="AQ19" s="381"/>
      <c r="AR19" s="381"/>
      <c r="AS19" s="381"/>
      <c r="AT19" s="374"/>
      <c r="AU19" s="375"/>
      <c r="AV19" s="379"/>
      <c r="AW19" s="313"/>
      <c r="AX19" s="337"/>
      <c r="AY19" s="337"/>
      <c r="AZ19" s="337"/>
      <c r="BA19" s="337"/>
      <c r="BB19" s="337"/>
      <c r="BC19" s="115"/>
      <c r="BL19" s="113"/>
    </row>
    <row r="20" spans="1:64" s="116" customFormat="1" ht="27" customHeight="1">
      <c r="A20" s="141">
        <v>8</v>
      </c>
      <c r="B20" s="114" t="s">
        <v>177</v>
      </c>
      <c r="C20" s="381" t="s">
        <v>66</v>
      </c>
      <c r="D20" s="381"/>
      <c r="E20" s="381"/>
      <c r="F20" s="381"/>
      <c r="G20" s="381"/>
      <c r="H20" s="381"/>
      <c r="I20" s="381"/>
      <c r="J20" s="381"/>
      <c r="K20" s="381"/>
      <c r="L20" s="381"/>
      <c r="M20" s="381"/>
      <c r="N20" s="381"/>
      <c r="O20" s="381"/>
      <c r="P20" s="381"/>
      <c r="Q20" s="381"/>
      <c r="R20" s="381"/>
      <c r="S20" s="381"/>
      <c r="T20" s="381"/>
      <c r="U20" s="374"/>
      <c r="V20" s="375"/>
      <c r="W20" s="302"/>
      <c r="X20" s="302"/>
      <c r="Y20" s="302"/>
      <c r="Z20" s="304"/>
      <c r="AA20" s="381" t="s">
        <v>66</v>
      </c>
      <c r="AB20" s="381"/>
      <c r="AC20" s="381"/>
      <c r="AD20" s="381"/>
      <c r="AE20" s="381"/>
      <c r="AF20" s="381"/>
      <c r="AG20" s="381"/>
      <c r="AH20" s="381"/>
      <c r="AI20" s="381"/>
      <c r="AJ20" s="381"/>
      <c r="AK20" s="381"/>
      <c r="AL20" s="381"/>
      <c r="AM20" s="381"/>
      <c r="AN20" s="381"/>
      <c r="AO20" s="381"/>
      <c r="AP20" s="381"/>
      <c r="AQ20" s="381"/>
      <c r="AR20" s="381"/>
      <c r="AS20" s="381"/>
      <c r="AT20" s="374"/>
      <c r="AU20" s="375"/>
      <c r="AV20" s="379"/>
      <c r="AW20" s="313"/>
      <c r="AX20" s="337"/>
      <c r="AY20" s="337"/>
      <c r="AZ20" s="337"/>
      <c r="BA20" s="337"/>
      <c r="BB20" s="337"/>
      <c r="BC20" s="115"/>
      <c r="BL20" s="113"/>
    </row>
    <row r="21" spans="1:64" s="116" customFormat="1" ht="27" customHeight="1">
      <c r="A21" s="141">
        <v>9</v>
      </c>
      <c r="B21" s="114" t="s">
        <v>178</v>
      </c>
      <c r="C21" s="381" t="s">
        <v>66</v>
      </c>
      <c r="D21" s="381"/>
      <c r="E21" s="381"/>
      <c r="F21" s="381"/>
      <c r="G21" s="381"/>
      <c r="H21" s="381"/>
      <c r="I21" s="381"/>
      <c r="J21" s="381"/>
      <c r="K21" s="381"/>
      <c r="L21" s="381"/>
      <c r="M21" s="381"/>
      <c r="N21" s="381"/>
      <c r="O21" s="381"/>
      <c r="P21" s="381"/>
      <c r="Q21" s="381"/>
      <c r="R21" s="381"/>
      <c r="S21" s="381"/>
      <c r="T21" s="381"/>
      <c r="U21" s="374"/>
      <c r="V21" s="375"/>
      <c r="W21" s="302"/>
      <c r="X21" s="302"/>
      <c r="Y21" s="302"/>
      <c r="Z21" s="304"/>
      <c r="AA21" s="381" t="s">
        <v>66</v>
      </c>
      <c r="AB21" s="381"/>
      <c r="AC21" s="381"/>
      <c r="AD21" s="381"/>
      <c r="AE21" s="381"/>
      <c r="AF21" s="381"/>
      <c r="AG21" s="381"/>
      <c r="AH21" s="381"/>
      <c r="AI21" s="381"/>
      <c r="AJ21" s="381"/>
      <c r="AK21" s="381"/>
      <c r="AL21" s="381"/>
      <c r="AM21" s="381"/>
      <c r="AN21" s="381"/>
      <c r="AO21" s="381"/>
      <c r="AP21" s="381"/>
      <c r="AQ21" s="381"/>
      <c r="AR21" s="381"/>
      <c r="AS21" s="381"/>
      <c r="AT21" s="374"/>
      <c r="AU21" s="375"/>
      <c r="AV21" s="379"/>
      <c r="AW21" s="313"/>
      <c r="AX21" s="337"/>
      <c r="AY21" s="337"/>
      <c r="AZ21" s="337"/>
      <c r="BA21" s="337"/>
      <c r="BB21" s="337"/>
      <c r="BC21" s="115"/>
      <c r="BL21" s="113"/>
    </row>
    <row r="22" spans="1:64" s="116" customFormat="1" ht="27" customHeight="1">
      <c r="A22" s="141">
        <v>10</v>
      </c>
      <c r="B22" s="114" t="s">
        <v>179</v>
      </c>
      <c r="C22" s="381" t="s">
        <v>66</v>
      </c>
      <c r="D22" s="381"/>
      <c r="E22" s="381"/>
      <c r="F22" s="381"/>
      <c r="G22" s="381"/>
      <c r="H22" s="381"/>
      <c r="I22" s="381"/>
      <c r="J22" s="381"/>
      <c r="K22" s="381"/>
      <c r="L22" s="381"/>
      <c r="M22" s="381"/>
      <c r="N22" s="381"/>
      <c r="O22" s="381"/>
      <c r="P22" s="381"/>
      <c r="Q22" s="381"/>
      <c r="R22" s="381"/>
      <c r="S22" s="381"/>
      <c r="T22" s="381"/>
      <c r="U22" s="374"/>
      <c r="V22" s="375"/>
      <c r="W22" s="302"/>
      <c r="X22" s="302"/>
      <c r="Y22" s="302"/>
      <c r="Z22" s="304"/>
      <c r="AA22" s="381" t="s">
        <v>66</v>
      </c>
      <c r="AB22" s="381"/>
      <c r="AC22" s="381"/>
      <c r="AD22" s="381"/>
      <c r="AE22" s="381"/>
      <c r="AF22" s="381"/>
      <c r="AG22" s="381"/>
      <c r="AH22" s="381"/>
      <c r="AI22" s="381"/>
      <c r="AJ22" s="381"/>
      <c r="AK22" s="381"/>
      <c r="AL22" s="381"/>
      <c r="AM22" s="381"/>
      <c r="AN22" s="381"/>
      <c r="AO22" s="381"/>
      <c r="AP22" s="381"/>
      <c r="AQ22" s="381"/>
      <c r="AR22" s="381"/>
      <c r="AS22" s="381"/>
      <c r="AT22" s="374"/>
      <c r="AU22" s="375"/>
      <c r="AV22" s="379"/>
      <c r="AW22" s="313"/>
      <c r="AX22" s="337"/>
      <c r="AY22" s="337"/>
      <c r="AZ22" s="337"/>
      <c r="BA22" s="337"/>
      <c r="BB22" s="337"/>
      <c r="BC22" s="115"/>
      <c r="BL22" s="113"/>
    </row>
    <row r="23" spans="1:64" s="116" customFormat="1" ht="27" customHeight="1">
      <c r="A23" s="141">
        <v>11</v>
      </c>
      <c r="B23" s="114" t="s">
        <v>180</v>
      </c>
      <c r="C23" s="381" t="s">
        <v>66</v>
      </c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  <c r="S23" s="381"/>
      <c r="T23" s="381"/>
      <c r="U23" s="376"/>
      <c r="V23" s="377"/>
      <c r="W23" s="302"/>
      <c r="X23" s="302"/>
      <c r="Y23" s="302"/>
      <c r="Z23" s="305"/>
      <c r="AA23" s="381" t="s">
        <v>66</v>
      </c>
      <c r="AB23" s="381"/>
      <c r="AC23" s="381"/>
      <c r="AD23" s="381"/>
      <c r="AE23" s="381"/>
      <c r="AF23" s="381"/>
      <c r="AG23" s="381"/>
      <c r="AH23" s="381"/>
      <c r="AI23" s="381"/>
      <c r="AJ23" s="381"/>
      <c r="AK23" s="381"/>
      <c r="AL23" s="381"/>
      <c r="AM23" s="381"/>
      <c r="AN23" s="381"/>
      <c r="AO23" s="381"/>
      <c r="AP23" s="381"/>
      <c r="AQ23" s="381"/>
      <c r="AR23" s="381"/>
      <c r="AS23" s="381"/>
      <c r="AT23" s="376"/>
      <c r="AU23" s="377"/>
      <c r="AV23" s="380"/>
      <c r="AW23" s="314"/>
      <c r="AX23" s="337"/>
      <c r="AY23" s="337"/>
      <c r="AZ23" s="337"/>
      <c r="BA23" s="337"/>
      <c r="BB23" s="337"/>
      <c r="BC23" s="115"/>
      <c r="BL23" s="113"/>
    </row>
    <row r="24" spans="1:64" ht="13.8" customHeight="1"/>
    <row r="25" spans="1:64" ht="19.8" customHeight="1">
      <c r="B25" s="327" t="s">
        <v>127</v>
      </c>
      <c r="C25" s="328"/>
      <c r="D25" s="329"/>
      <c r="E25" s="95" t="s">
        <v>161</v>
      </c>
      <c r="F25" s="95"/>
      <c r="H25" s="117"/>
      <c r="K25" s="118"/>
      <c r="L25" s="118"/>
      <c r="M25" s="118"/>
      <c r="N25" s="118"/>
      <c r="O25" s="118"/>
      <c r="P25" s="118"/>
      <c r="Q25" s="118"/>
      <c r="R25" s="117"/>
      <c r="S25" s="95"/>
      <c r="T25" s="95"/>
      <c r="U25" s="119"/>
      <c r="V25" s="120"/>
      <c r="W25" s="121"/>
      <c r="Y25" s="95" t="s">
        <v>163</v>
      </c>
      <c r="AO25" s="122"/>
      <c r="AQ25" s="95"/>
      <c r="AT25" s="117"/>
      <c r="AU25" s="117"/>
      <c r="AV25" s="117"/>
      <c r="BC25" s="111"/>
      <c r="BD25" s="111"/>
      <c r="BI25" s="110"/>
    </row>
    <row r="26" spans="1:64" ht="19.8" customHeight="1">
      <c r="A26" s="95"/>
      <c r="B26" s="330"/>
      <c r="C26" s="331"/>
      <c r="D26" s="332"/>
      <c r="E26" s="95" t="s">
        <v>162</v>
      </c>
      <c r="F26" s="95"/>
      <c r="U26" s="121"/>
      <c r="V26" s="121"/>
      <c r="W26" s="121"/>
      <c r="Y26" s="123" t="s">
        <v>166</v>
      </c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2"/>
      <c r="AQ26" s="95"/>
      <c r="AT26" s="117"/>
      <c r="AU26" s="117"/>
      <c r="AV26" s="117"/>
      <c r="BC26" s="111"/>
      <c r="BD26" s="111"/>
      <c r="BI26" s="110"/>
    </row>
    <row r="27" spans="1:64" ht="19.8" customHeight="1">
      <c r="A27" s="95"/>
      <c r="B27" s="333"/>
      <c r="C27" s="334"/>
      <c r="D27" s="335"/>
      <c r="E27" s="95" t="s">
        <v>164</v>
      </c>
      <c r="F27" s="95"/>
      <c r="U27" s="121"/>
      <c r="V27" s="121"/>
      <c r="W27" s="121"/>
      <c r="Y27" s="95" t="s">
        <v>165</v>
      </c>
      <c r="AJ27" s="122"/>
      <c r="AK27" s="122"/>
      <c r="AL27" s="122"/>
      <c r="AO27" s="117"/>
      <c r="AP27" s="117"/>
      <c r="AQ27" s="117"/>
      <c r="AR27" s="117"/>
      <c r="AS27" s="95"/>
      <c r="AT27" s="95"/>
      <c r="BC27" s="111"/>
      <c r="BD27" s="111"/>
      <c r="BI27" s="110"/>
    </row>
    <row r="28" spans="1:64" s="125" customFormat="1" ht="18">
      <c r="B28" s="126"/>
      <c r="C28" s="126"/>
      <c r="U28" s="127"/>
      <c r="V28" s="127"/>
      <c r="W28" s="127"/>
      <c r="AD28" s="128"/>
      <c r="AI28" s="336" t="s">
        <v>200</v>
      </c>
      <c r="AJ28" s="336"/>
      <c r="AK28" s="336"/>
      <c r="AL28" s="336"/>
      <c r="AM28" s="336"/>
      <c r="AN28" s="336"/>
      <c r="AO28" s="336"/>
      <c r="AP28" s="336"/>
      <c r="AQ28" s="336"/>
      <c r="AR28" s="336"/>
      <c r="AS28" s="336"/>
      <c r="AT28" s="336"/>
      <c r="AU28" s="336"/>
      <c r="AV28" s="336"/>
      <c r="AW28" s="336"/>
      <c r="AX28" s="336"/>
      <c r="AY28" s="336"/>
      <c r="AZ28" s="336"/>
      <c r="BA28" s="129"/>
      <c r="BB28" s="129"/>
    </row>
    <row r="29" spans="1:64" s="130" customFormat="1" ht="21" customHeight="1">
      <c r="C29" s="300" t="s">
        <v>124</v>
      </c>
      <c r="D29" s="300"/>
      <c r="E29" s="300"/>
      <c r="F29" s="300"/>
      <c r="G29" s="300"/>
      <c r="H29" s="300"/>
      <c r="I29" s="300"/>
      <c r="J29" s="300"/>
      <c r="K29" s="300"/>
      <c r="L29" s="300"/>
      <c r="S29" s="301" t="s">
        <v>99</v>
      </c>
      <c r="T29" s="301"/>
      <c r="U29" s="301"/>
      <c r="V29" s="301"/>
      <c r="W29" s="301"/>
      <c r="X29" s="301"/>
      <c r="Y29" s="301"/>
      <c r="Z29" s="301"/>
      <c r="AA29" s="301"/>
      <c r="AB29" s="131"/>
      <c r="AC29" s="131"/>
      <c r="AD29" s="131"/>
      <c r="AE29" s="131"/>
      <c r="AF29" s="131"/>
      <c r="AG29" s="131"/>
      <c r="AH29" s="131"/>
      <c r="AI29" s="131"/>
      <c r="AJ29" s="131"/>
      <c r="AO29" s="300" t="s">
        <v>168</v>
      </c>
      <c r="AP29" s="300"/>
      <c r="AQ29" s="300"/>
      <c r="AR29" s="300"/>
      <c r="AS29" s="300"/>
      <c r="AT29" s="300"/>
      <c r="AU29" s="300"/>
      <c r="AV29" s="300"/>
      <c r="AW29" s="300"/>
      <c r="AX29" s="300"/>
      <c r="BA29" s="131"/>
      <c r="BB29" s="131"/>
    </row>
    <row r="30" spans="1:64" s="132" customFormat="1" ht="20.25" customHeight="1">
      <c r="B30" s="130"/>
      <c r="C30" s="130"/>
      <c r="D30" s="133"/>
      <c r="E30" s="133"/>
      <c r="F30" s="133"/>
      <c r="G30" s="133"/>
      <c r="H30" s="133"/>
      <c r="I30" s="133"/>
      <c r="J30" s="133"/>
      <c r="K30" s="133"/>
      <c r="L30" s="133"/>
      <c r="S30" s="301" t="s">
        <v>71</v>
      </c>
      <c r="T30" s="301"/>
      <c r="U30" s="301"/>
      <c r="V30" s="301"/>
      <c r="W30" s="301"/>
      <c r="X30" s="301"/>
      <c r="Y30" s="301"/>
      <c r="Z30" s="301"/>
      <c r="AA30" s="301"/>
      <c r="AB30" s="131"/>
      <c r="AC30" s="131"/>
      <c r="AD30" s="131"/>
      <c r="AE30" s="131"/>
      <c r="AF30" s="131"/>
      <c r="AG30" s="131"/>
      <c r="AH30" s="131"/>
      <c r="AI30" s="131"/>
      <c r="AJ30" s="131"/>
      <c r="BA30" s="131"/>
      <c r="BB30" s="131"/>
    </row>
    <row r="31" spans="1:64" s="132" customFormat="1" ht="13.2" customHeight="1">
      <c r="B31" s="130"/>
      <c r="C31" s="130"/>
      <c r="U31" s="134"/>
      <c r="V31" s="134"/>
      <c r="W31" s="134"/>
      <c r="AG31" s="130"/>
      <c r="AH31" s="130"/>
    </row>
    <row r="32" spans="1:64" s="132" customFormat="1" ht="18">
      <c r="B32" s="130"/>
      <c r="C32" s="130"/>
      <c r="D32" s="135"/>
      <c r="E32" s="135"/>
      <c r="F32" s="135"/>
      <c r="G32" s="135"/>
      <c r="H32" s="135"/>
      <c r="I32" s="135"/>
      <c r="U32" s="134"/>
      <c r="V32" s="134"/>
      <c r="W32" s="134"/>
      <c r="AQ32" s="129"/>
    </row>
    <row r="33" spans="1:56" s="132" customFormat="1" ht="18">
      <c r="B33" s="130"/>
      <c r="C33" s="130"/>
      <c r="D33" s="135"/>
      <c r="E33" s="135"/>
      <c r="F33" s="135"/>
      <c r="G33" s="135"/>
      <c r="H33" s="135"/>
      <c r="I33" s="135"/>
      <c r="U33" s="134"/>
      <c r="V33" s="134"/>
      <c r="W33" s="134"/>
      <c r="AQ33" s="140"/>
    </row>
    <row r="34" spans="1:56" s="132" customFormat="1" ht="18">
      <c r="B34" s="130"/>
      <c r="C34" s="130"/>
      <c r="D34" s="135"/>
      <c r="E34" s="135"/>
      <c r="F34" s="135"/>
      <c r="G34" s="135"/>
      <c r="H34" s="135"/>
      <c r="I34" s="135"/>
      <c r="U34" s="134"/>
      <c r="V34" s="134"/>
      <c r="W34" s="134"/>
      <c r="AQ34" s="140"/>
    </row>
    <row r="35" spans="1:56" s="132" customFormat="1" ht="18">
      <c r="B35" s="130"/>
      <c r="C35" s="130"/>
      <c r="D35" s="133"/>
      <c r="E35" s="133"/>
      <c r="F35" s="133"/>
      <c r="G35" s="133"/>
      <c r="H35" s="133"/>
      <c r="I35" s="133"/>
      <c r="J35" s="133"/>
      <c r="K35" s="133"/>
      <c r="L35" s="133"/>
      <c r="U35" s="134"/>
      <c r="V35" s="134"/>
      <c r="W35" s="134"/>
      <c r="AI35" s="133"/>
      <c r="AJ35" s="133"/>
      <c r="AK35" s="133"/>
      <c r="AL35" s="133"/>
      <c r="AM35" s="133"/>
      <c r="AN35" s="133"/>
      <c r="AO35" s="300" t="s">
        <v>169</v>
      </c>
      <c r="AP35" s="300"/>
      <c r="AQ35" s="300"/>
      <c r="AR35" s="300"/>
      <c r="AS35" s="300"/>
      <c r="AT35" s="300"/>
      <c r="AU35" s="300"/>
      <c r="AV35" s="300"/>
      <c r="AW35" s="300"/>
      <c r="AX35" s="300"/>
      <c r="AY35" s="133"/>
      <c r="AZ35" s="133"/>
      <c r="BA35" s="136"/>
      <c r="BB35" s="136"/>
    </row>
    <row r="36" spans="1:56" s="132" customFormat="1" ht="15" customHeight="1">
      <c r="B36" s="130"/>
      <c r="C36" s="130"/>
      <c r="D36" s="135"/>
      <c r="E36" s="135"/>
      <c r="F36" s="135"/>
      <c r="G36" s="135"/>
      <c r="H36" s="135"/>
      <c r="AP36" s="129"/>
    </row>
    <row r="37" spans="1:56" s="95" customFormat="1" ht="18.75" customHeight="1">
      <c r="B37" s="96"/>
      <c r="C37" s="96"/>
      <c r="D37" s="319" t="s">
        <v>69</v>
      </c>
      <c r="E37" s="319"/>
      <c r="F37" s="319"/>
      <c r="G37" s="319"/>
      <c r="H37" s="319"/>
      <c r="I37" s="319"/>
      <c r="J37" s="319"/>
      <c r="K37" s="319"/>
      <c r="L37" s="319"/>
      <c r="M37" s="319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AQ37" s="320" t="s">
        <v>154</v>
      </c>
      <c r="AR37" s="321"/>
      <c r="AS37" s="321"/>
      <c r="AT37" s="321"/>
      <c r="AU37" s="321"/>
      <c r="AV37" s="321"/>
      <c r="AW37" s="321"/>
      <c r="AX37" s="321"/>
      <c r="AY37" s="321"/>
      <c r="AZ37" s="321"/>
      <c r="BA37" s="321"/>
      <c r="BB37" s="322"/>
      <c r="BC37" s="97"/>
      <c r="BD37" s="98"/>
    </row>
    <row r="38" spans="1:56" s="102" customFormat="1" ht="22.5" customHeight="1">
      <c r="A38" s="99" t="s">
        <v>59</v>
      </c>
      <c r="B38" s="100"/>
      <c r="C38" s="100"/>
      <c r="D38" s="319" t="s">
        <v>70</v>
      </c>
      <c r="E38" s="319"/>
      <c r="F38" s="319"/>
      <c r="G38" s="319"/>
      <c r="H38" s="319"/>
      <c r="I38" s="319"/>
      <c r="J38" s="319"/>
      <c r="K38" s="319"/>
      <c r="L38" s="319"/>
      <c r="M38" s="319"/>
      <c r="N38" s="319"/>
      <c r="O38" s="319"/>
      <c r="P38" s="319"/>
      <c r="Q38" s="319"/>
      <c r="R38" s="319"/>
      <c r="S38" s="319"/>
      <c r="T38" s="319"/>
      <c r="U38" s="319"/>
      <c r="V38" s="319"/>
      <c r="W38" s="319"/>
      <c r="X38" s="319"/>
      <c r="Y38" s="319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Q38" s="323"/>
      <c r="AR38" s="324"/>
      <c r="AS38" s="324"/>
      <c r="AT38" s="324"/>
      <c r="AU38" s="324"/>
      <c r="AV38" s="324"/>
      <c r="AW38" s="324"/>
      <c r="AX38" s="324"/>
      <c r="AY38" s="324"/>
      <c r="AZ38" s="324"/>
      <c r="BA38" s="324"/>
      <c r="BB38" s="325"/>
      <c r="BC38" s="97"/>
      <c r="BD38" s="97"/>
    </row>
    <row r="40" spans="1:56" s="102" customFormat="1" ht="28.8" customHeight="1">
      <c r="A40" s="99"/>
      <c r="B40" s="100"/>
      <c r="C40" s="100"/>
      <c r="G40" s="326" t="s">
        <v>158</v>
      </c>
      <c r="H40" s="326"/>
      <c r="I40" s="326"/>
      <c r="J40" s="326"/>
      <c r="K40" s="326"/>
      <c r="L40" s="326"/>
      <c r="M40" s="326"/>
      <c r="N40" s="326"/>
      <c r="O40" s="326"/>
      <c r="P40" s="326"/>
      <c r="Q40" s="326"/>
      <c r="R40" s="326"/>
      <c r="S40" s="326"/>
      <c r="T40" s="326"/>
      <c r="U40" s="326"/>
      <c r="V40" s="326"/>
      <c r="W40" s="326"/>
      <c r="X40" s="326"/>
      <c r="Y40" s="326"/>
      <c r="Z40" s="326"/>
      <c r="AA40" s="326"/>
      <c r="AB40" s="326"/>
      <c r="AC40" s="326"/>
      <c r="AD40" s="326"/>
      <c r="AE40" s="326"/>
      <c r="AF40" s="326"/>
      <c r="AG40" s="326"/>
      <c r="AH40" s="326"/>
      <c r="AI40" s="326"/>
      <c r="AJ40" s="326"/>
      <c r="AK40" s="326"/>
      <c r="AL40" s="326"/>
      <c r="AM40" s="326"/>
      <c r="AN40" s="326"/>
      <c r="AO40" s="326"/>
      <c r="AP40" s="326"/>
      <c r="AQ40" s="326"/>
      <c r="AR40" s="326"/>
      <c r="AS40" s="326"/>
      <c r="AT40" s="326"/>
      <c r="AU40" s="326"/>
      <c r="AV40" s="326"/>
      <c r="AW40" s="326"/>
      <c r="AX40" s="326"/>
      <c r="AY40" s="106"/>
      <c r="AZ40" s="97"/>
      <c r="BA40" s="97"/>
    </row>
    <row r="41" spans="1:56" s="102" customFormat="1" ht="20.399999999999999" customHeight="1">
      <c r="A41" s="97"/>
      <c r="B41" s="100"/>
      <c r="C41" s="100"/>
      <c r="G41" s="318" t="s">
        <v>201</v>
      </c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106"/>
      <c r="AZ41" s="97"/>
      <c r="BA41" s="97"/>
    </row>
    <row r="42" spans="1:56" ht="13.5" customHeight="1">
      <c r="A42" s="95"/>
      <c r="B42" s="96"/>
      <c r="C42" s="96"/>
      <c r="D42" s="95"/>
      <c r="E42" s="95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</row>
    <row r="43" spans="1:56" s="108" customFormat="1" ht="27.6" customHeight="1">
      <c r="A43" s="370" t="s">
        <v>0</v>
      </c>
      <c r="B43" s="142" t="s">
        <v>53</v>
      </c>
      <c r="C43" s="367" t="s">
        <v>128</v>
      </c>
      <c r="D43" s="368"/>
      <c r="E43" s="368"/>
      <c r="F43" s="369"/>
      <c r="G43" s="367" t="s">
        <v>129</v>
      </c>
      <c r="H43" s="368"/>
      <c r="I43" s="368"/>
      <c r="J43" s="368"/>
      <c r="K43" s="369"/>
      <c r="L43" s="367" t="s">
        <v>130</v>
      </c>
      <c r="M43" s="368"/>
      <c r="N43" s="368"/>
      <c r="O43" s="369"/>
      <c r="P43" s="371" t="s">
        <v>131</v>
      </c>
      <c r="Q43" s="371"/>
      <c r="R43" s="371"/>
      <c r="S43" s="371"/>
      <c r="T43" s="371"/>
      <c r="U43" s="367" t="s">
        <v>132</v>
      </c>
      <c r="V43" s="368"/>
      <c r="W43" s="368"/>
      <c r="X43" s="369"/>
      <c r="Y43" s="367" t="s">
        <v>133</v>
      </c>
      <c r="Z43" s="368"/>
      <c r="AA43" s="368"/>
      <c r="AB43" s="369"/>
      <c r="AC43" s="367" t="s">
        <v>134</v>
      </c>
      <c r="AD43" s="368"/>
      <c r="AE43" s="368"/>
      <c r="AF43" s="368"/>
      <c r="AG43" s="369"/>
      <c r="AH43" s="367" t="s">
        <v>135</v>
      </c>
      <c r="AI43" s="368"/>
      <c r="AJ43" s="368"/>
      <c r="AK43" s="369"/>
      <c r="AL43" s="367" t="s">
        <v>136</v>
      </c>
      <c r="AM43" s="368"/>
      <c r="AN43" s="368"/>
      <c r="AO43" s="369"/>
      <c r="AP43" s="367" t="s">
        <v>137</v>
      </c>
      <c r="AQ43" s="368"/>
      <c r="AR43" s="368"/>
      <c r="AS43" s="368"/>
      <c r="AT43" s="369"/>
      <c r="AU43" s="367" t="s">
        <v>138</v>
      </c>
      <c r="AV43" s="368"/>
      <c r="AW43" s="368"/>
      <c r="AX43" s="369"/>
      <c r="AY43" s="338" t="s">
        <v>139</v>
      </c>
      <c r="AZ43" s="339"/>
      <c r="BA43" s="339"/>
      <c r="BB43" s="339"/>
      <c r="BC43" s="350" t="s">
        <v>85</v>
      </c>
      <c r="BD43" s="107"/>
    </row>
    <row r="44" spans="1:56" ht="22.2" customHeight="1">
      <c r="A44" s="370"/>
      <c r="B44" s="109" t="s">
        <v>1</v>
      </c>
      <c r="C44" s="11" t="s">
        <v>2</v>
      </c>
      <c r="D44" s="11" t="s">
        <v>3</v>
      </c>
      <c r="E44" s="11" t="s">
        <v>4</v>
      </c>
      <c r="F44" s="11" t="s">
        <v>5</v>
      </c>
      <c r="G44" s="11" t="s">
        <v>6</v>
      </c>
      <c r="H44" s="11" t="s">
        <v>7</v>
      </c>
      <c r="I44" s="11" t="s">
        <v>8</v>
      </c>
      <c r="J44" s="11" t="s">
        <v>9</v>
      </c>
      <c r="K44" s="11" t="s">
        <v>10</v>
      </c>
      <c r="L44" s="11" t="s">
        <v>11</v>
      </c>
      <c r="M44" s="11" t="s">
        <v>12</v>
      </c>
      <c r="N44" s="11" t="s">
        <v>13</v>
      </c>
      <c r="O44" s="11" t="s">
        <v>14</v>
      </c>
      <c r="P44" s="11" t="s">
        <v>15</v>
      </c>
      <c r="Q44" s="11" t="s">
        <v>16</v>
      </c>
      <c r="R44" s="11" t="s">
        <v>17</v>
      </c>
      <c r="S44" s="11" t="s">
        <v>18</v>
      </c>
      <c r="T44" s="11" t="s">
        <v>19</v>
      </c>
      <c r="U44" s="11" t="s">
        <v>20</v>
      </c>
      <c r="V44" s="11" t="s">
        <v>21</v>
      </c>
      <c r="W44" s="11" t="s">
        <v>22</v>
      </c>
      <c r="X44" s="11" t="s">
        <v>23</v>
      </c>
      <c r="Y44" s="11" t="s">
        <v>24</v>
      </c>
      <c r="Z44" s="11" t="s">
        <v>25</v>
      </c>
      <c r="AA44" s="11" t="s">
        <v>26</v>
      </c>
      <c r="AB44" s="11" t="s">
        <v>27</v>
      </c>
      <c r="AC44" s="11" t="s">
        <v>28</v>
      </c>
      <c r="AD44" s="11" t="s">
        <v>29</v>
      </c>
      <c r="AE44" s="11" t="s">
        <v>30</v>
      </c>
      <c r="AF44" s="11" t="s">
        <v>31</v>
      </c>
      <c r="AG44" s="11" t="s">
        <v>32</v>
      </c>
      <c r="AH44" s="11" t="s">
        <v>33</v>
      </c>
      <c r="AI44" s="11" t="s">
        <v>34</v>
      </c>
      <c r="AJ44" s="11" t="s">
        <v>35</v>
      </c>
      <c r="AK44" s="11" t="s">
        <v>36</v>
      </c>
      <c r="AL44" s="11" t="s">
        <v>37</v>
      </c>
      <c r="AM44" s="11" t="s">
        <v>38</v>
      </c>
      <c r="AN44" s="11" t="s">
        <v>39</v>
      </c>
      <c r="AO44" s="11" t="s">
        <v>40</v>
      </c>
      <c r="AP44" s="11" t="s">
        <v>41</v>
      </c>
      <c r="AQ44" s="11" t="s">
        <v>42</v>
      </c>
      <c r="AR44" s="11" t="s">
        <v>43</v>
      </c>
      <c r="AS44" s="11" t="s">
        <v>44</v>
      </c>
      <c r="AT44" s="11" t="s">
        <v>45</v>
      </c>
      <c r="AU44" s="11" t="s">
        <v>46</v>
      </c>
      <c r="AV44" s="11" t="s">
        <v>47</v>
      </c>
      <c r="AW44" s="11" t="s">
        <v>48</v>
      </c>
      <c r="AX44" s="11" t="s">
        <v>49</v>
      </c>
      <c r="AY44" s="11" t="s">
        <v>50</v>
      </c>
      <c r="AZ44" s="11" t="s">
        <v>51</v>
      </c>
      <c r="BA44" s="11" t="s">
        <v>52</v>
      </c>
      <c r="BB44" s="11" t="s">
        <v>55</v>
      </c>
      <c r="BC44" s="351"/>
    </row>
    <row r="45" spans="1:56" ht="22.2" customHeight="1">
      <c r="A45" s="370"/>
      <c r="B45" s="353" t="s">
        <v>58</v>
      </c>
      <c r="C45" s="147">
        <v>6</v>
      </c>
      <c r="D45" s="11">
        <v>13</v>
      </c>
      <c r="E45" s="11">
        <v>20</v>
      </c>
      <c r="F45" s="11">
        <v>27</v>
      </c>
      <c r="G45" s="11">
        <v>4</v>
      </c>
      <c r="H45" s="11">
        <v>11</v>
      </c>
      <c r="I45" s="11">
        <v>18</v>
      </c>
      <c r="J45" s="11">
        <v>25</v>
      </c>
      <c r="K45" s="11">
        <v>1</v>
      </c>
      <c r="L45" s="11">
        <v>8</v>
      </c>
      <c r="M45" s="11">
        <v>15</v>
      </c>
      <c r="N45" s="11">
        <v>22</v>
      </c>
      <c r="O45" s="11">
        <v>29</v>
      </c>
      <c r="P45" s="11">
        <v>6</v>
      </c>
      <c r="Q45" s="11">
        <v>13</v>
      </c>
      <c r="R45" s="11">
        <v>20</v>
      </c>
      <c r="S45" s="67">
        <v>27</v>
      </c>
      <c r="T45" s="11">
        <v>3</v>
      </c>
      <c r="U45" s="11">
        <v>10</v>
      </c>
      <c r="V45" s="21">
        <v>17</v>
      </c>
      <c r="W45" s="33">
        <v>24</v>
      </c>
      <c r="X45" s="49">
        <v>31</v>
      </c>
      <c r="Y45" s="49">
        <v>7</v>
      </c>
      <c r="Z45" s="50">
        <v>14</v>
      </c>
      <c r="AA45" s="11">
        <v>21</v>
      </c>
      <c r="AB45" s="50">
        <v>28</v>
      </c>
      <c r="AC45" s="50">
        <v>7</v>
      </c>
      <c r="AD45" s="50">
        <v>14</v>
      </c>
      <c r="AE45" s="11">
        <v>21</v>
      </c>
      <c r="AF45" s="11">
        <v>28</v>
      </c>
      <c r="AG45" s="11">
        <v>4</v>
      </c>
      <c r="AH45" s="11">
        <v>11</v>
      </c>
      <c r="AI45" s="72">
        <v>18</v>
      </c>
      <c r="AJ45" s="11">
        <v>25</v>
      </c>
      <c r="AK45" s="21">
        <v>2</v>
      </c>
      <c r="AL45" s="11">
        <v>9</v>
      </c>
      <c r="AM45" s="11">
        <v>16</v>
      </c>
      <c r="AN45" s="11">
        <v>23</v>
      </c>
      <c r="AO45" s="11">
        <v>30</v>
      </c>
      <c r="AP45" s="11">
        <v>6</v>
      </c>
      <c r="AQ45" s="11">
        <v>13</v>
      </c>
      <c r="AR45" s="11">
        <v>20</v>
      </c>
      <c r="AS45" s="11">
        <v>27</v>
      </c>
      <c r="AT45" s="11">
        <v>4</v>
      </c>
      <c r="AU45" s="11">
        <v>11</v>
      </c>
      <c r="AV45" s="11">
        <v>18</v>
      </c>
      <c r="AW45" s="11">
        <v>25</v>
      </c>
      <c r="AX45" s="11">
        <v>1</v>
      </c>
      <c r="AY45" s="11">
        <v>8</v>
      </c>
      <c r="AZ45" s="11">
        <v>15</v>
      </c>
      <c r="BA45" s="11">
        <v>22</v>
      </c>
      <c r="BB45" s="148">
        <v>29</v>
      </c>
      <c r="BC45" s="351"/>
    </row>
    <row r="46" spans="1:56" ht="22.2" customHeight="1">
      <c r="A46" s="370"/>
      <c r="B46" s="353"/>
      <c r="C46" s="147">
        <v>11</v>
      </c>
      <c r="D46" s="11">
        <v>18</v>
      </c>
      <c r="E46" s="11">
        <v>25</v>
      </c>
      <c r="F46" s="11">
        <v>2</v>
      </c>
      <c r="G46" s="11">
        <v>9</v>
      </c>
      <c r="H46" s="11">
        <v>16</v>
      </c>
      <c r="I46" s="11">
        <v>23</v>
      </c>
      <c r="J46" s="11">
        <v>30</v>
      </c>
      <c r="K46" s="11">
        <v>6</v>
      </c>
      <c r="L46" s="11">
        <v>13</v>
      </c>
      <c r="M46" s="49">
        <v>20</v>
      </c>
      <c r="N46" s="11">
        <v>27</v>
      </c>
      <c r="O46" s="11">
        <v>4</v>
      </c>
      <c r="P46" s="11">
        <v>11</v>
      </c>
      <c r="Q46" s="11">
        <v>18</v>
      </c>
      <c r="R46" s="11">
        <v>25</v>
      </c>
      <c r="S46" s="81">
        <v>1</v>
      </c>
      <c r="T46" s="11">
        <v>8</v>
      </c>
      <c r="U46" s="11">
        <v>15</v>
      </c>
      <c r="V46" s="21">
        <v>22</v>
      </c>
      <c r="W46" s="33">
        <v>29</v>
      </c>
      <c r="X46" s="49">
        <v>5</v>
      </c>
      <c r="Y46" s="49">
        <v>12</v>
      </c>
      <c r="Z46" s="50">
        <v>19</v>
      </c>
      <c r="AA46" s="11">
        <v>26</v>
      </c>
      <c r="AB46" s="50">
        <v>5</v>
      </c>
      <c r="AC46" s="50">
        <v>12</v>
      </c>
      <c r="AD46" s="50">
        <v>19</v>
      </c>
      <c r="AE46" s="11">
        <v>26</v>
      </c>
      <c r="AF46" s="11">
        <v>2</v>
      </c>
      <c r="AG46" s="32">
        <v>9</v>
      </c>
      <c r="AH46" s="11">
        <v>16</v>
      </c>
      <c r="AI46" s="11">
        <v>23</v>
      </c>
      <c r="AJ46" s="49">
        <v>30</v>
      </c>
      <c r="AK46" s="21">
        <v>7</v>
      </c>
      <c r="AL46" s="11">
        <v>14</v>
      </c>
      <c r="AM46" s="11">
        <v>21</v>
      </c>
      <c r="AN46" s="11">
        <v>28</v>
      </c>
      <c r="AO46" s="11">
        <v>4</v>
      </c>
      <c r="AP46" s="11">
        <v>11</v>
      </c>
      <c r="AQ46" s="11">
        <v>18</v>
      </c>
      <c r="AR46" s="11">
        <v>25</v>
      </c>
      <c r="AS46" s="11">
        <v>2</v>
      </c>
      <c r="AT46" s="11">
        <v>9</v>
      </c>
      <c r="AU46" s="11">
        <v>16</v>
      </c>
      <c r="AV46" s="11">
        <v>23</v>
      </c>
      <c r="AW46" s="11">
        <v>30</v>
      </c>
      <c r="AX46" s="11">
        <v>6</v>
      </c>
      <c r="AY46" s="11">
        <v>13</v>
      </c>
      <c r="AZ46" s="11">
        <v>20</v>
      </c>
      <c r="BA46" s="11">
        <v>27</v>
      </c>
      <c r="BB46" s="148">
        <v>4</v>
      </c>
      <c r="BC46" s="351"/>
    </row>
    <row r="47" spans="1:56" s="113" customFormat="1" ht="23.4" customHeight="1">
      <c r="A47" s="370"/>
      <c r="B47" s="142" t="s">
        <v>57</v>
      </c>
      <c r="C47" s="354" t="s">
        <v>125</v>
      </c>
      <c r="D47" s="354"/>
      <c r="E47" s="354"/>
      <c r="F47" s="354"/>
      <c r="G47" s="354"/>
      <c r="H47" s="354"/>
      <c r="I47" s="354"/>
      <c r="J47" s="354"/>
      <c r="K47" s="354"/>
      <c r="L47" s="354"/>
      <c r="M47" s="354"/>
      <c r="N47" s="354"/>
      <c r="O47" s="354"/>
      <c r="P47" s="354"/>
      <c r="Q47" s="354"/>
      <c r="R47" s="354"/>
      <c r="S47" s="354"/>
      <c r="T47" s="354"/>
      <c r="U47" s="354"/>
      <c r="V47" s="354"/>
      <c r="W47" s="354"/>
      <c r="X47" s="354"/>
      <c r="Y47" s="354"/>
      <c r="Z47" s="354"/>
      <c r="AA47" s="355" t="s">
        <v>56</v>
      </c>
      <c r="AB47" s="355"/>
      <c r="AC47" s="355"/>
      <c r="AD47" s="355"/>
      <c r="AE47" s="355"/>
      <c r="AF47" s="355"/>
      <c r="AG47" s="355"/>
      <c r="AH47" s="355"/>
      <c r="AI47" s="355"/>
      <c r="AJ47" s="355"/>
      <c r="AK47" s="355"/>
      <c r="AL47" s="355"/>
      <c r="AM47" s="355"/>
      <c r="AN47" s="355"/>
      <c r="AO47" s="355"/>
      <c r="AP47" s="355"/>
      <c r="AQ47" s="355"/>
      <c r="AR47" s="355"/>
      <c r="AS47" s="355"/>
      <c r="AT47" s="355"/>
      <c r="AU47" s="355"/>
      <c r="AV47" s="355"/>
      <c r="AW47" s="356"/>
      <c r="AX47" s="357" t="s">
        <v>82</v>
      </c>
      <c r="AY47" s="355"/>
      <c r="AZ47" s="355"/>
      <c r="BA47" s="355"/>
      <c r="BB47" s="355"/>
      <c r="BC47" s="352"/>
      <c r="BD47" s="112"/>
    </row>
    <row r="48" spans="1:56" s="116" customFormat="1" ht="20.399999999999999" customHeight="1">
      <c r="A48" s="146">
        <v>1</v>
      </c>
      <c r="B48" s="114" t="s">
        <v>181</v>
      </c>
      <c r="C48" s="315" t="s">
        <v>66</v>
      </c>
      <c r="D48" s="316"/>
      <c r="E48" s="316"/>
      <c r="F48" s="316"/>
      <c r="G48" s="316"/>
      <c r="H48" s="316"/>
      <c r="I48" s="316"/>
      <c r="J48" s="316"/>
      <c r="K48" s="316"/>
      <c r="L48" s="316"/>
      <c r="M48" s="316"/>
      <c r="N48" s="316"/>
      <c r="O48" s="316"/>
      <c r="P48" s="316"/>
      <c r="Q48" s="316"/>
      <c r="R48" s="316"/>
      <c r="S48" s="316"/>
      <c r="T48" s="316"/>
      <c r="U48" s="358" t="s">
        <v>84</v>
      </c>
      <c r="V48" s="359"/>
      <c r="W48" s="306" t="s">
        <v>54</v>
      </c>
      <c r="X48" s="307"/>
      <c r="Y48" s="307"/>
      <c r="Z48" s="312" t="s">
        <v>98</v>
      </c>
      <c r="AA48" s="315" t="s">
        <v>66</v>
      </c>
      <c r="AB48" s="316"/>
      <c r="AC48" s="316"/>
      <c r="AD48" s="316"/>
      <c r="AE48" s="316"/>
      <c r="AF48" s="316"/>
      <c r="AG48" s="316"/>
      <c r="AH48" s="316"/>
      <c r="AI48" s="316"/>
      <c r="AJ48" s="316"/>
      <c r="AK48" s="316"/>
      <c r="AL48" s="316"/>
      <c r="AM48" s="316"/>
      <c r="AN48" s="316"/>
      <c r="AO48" s="316"/>
      <c r="AP48" s="316"/>
      <c r="AQ48" s="316"/>
      <c r="AR48" s="316"/>
      <c r="AS48" s="317"/>
      <c r="AT48" s="358" t="s">
        <v>156</v>
      </c>
      <c r="AU48" s="364"/>
      <c r="AV48" s="349" t="s">
        <v>98</v>
      </c>
      <c r="AW48" s="349"/>
      <c r="AX48" s="340" t="s">
        <v>83</v>
      </c>
      <c r="AY48" s="341"/>
      <c r="AZ48" s="341"/>
      <c r="BA48" s="341"/>
      <c r="BB48" s="342"/>
      <c r="BC48" s="115"/>
    </row>
    <row r="49" spans="1:55" s="116" customFormat="1" ht="20.399999999999999" customHeight="1">
      <c r="A49" s="146">
        <v>2</v>
      </c>
      <c r="B49" s="114" t="s">
        <v>182</v>
      </c>
      <c r="C49" s="315" t="s">
        <v>66</v>
      </c>
      <c r="D49" s="316"/>
      <c r="E49" s="316"/>
      <c r="F49" s="316"/>
      <c r="G49" s="316"/>
      <c r="H49" s="316"/>
      <c r="I49" s="316"/>
      <c r="J49" s="316"/>
      <c r="K49" s="316"/>
      <c r="L49" s="316"/>
      <c r="M49" s="316"/>
      <c r="N49" s="316"/>
      <c r="O49" s="316"/>
      <c r="P49" s="316"/>
      <c r="Q49" s="316"/>
      <c r="R49" s="316"/>
      <c r="S49" s="316"/>
      <c r="T49" s="316"/>
      <c r="U49" s="360"/>
      <c r="V49" s="361"/>
      <c r="W49" s="308"/>
      <c r="X49" s="309"/>
      <c r="Y49" s="309"/>
      <c r="Z49" s="313"/>
      <c r="AA49" s="315" t="s">
        <v>66</v>
      </c>
      <c r="AB49" s="316"/>
      <c r="AC49" s="316"/>
      <c r="AD49" s="316"/>
      <c r="AE49" s="316"/>
      <c r="AF49" s="316"/>
      <c r="AG49" s="316"/>
      <c r="AH49" s="316"/>
      <c r="AI49" s="316"/>
      <c r="AJ49" s="316"/>
      <c r="AK49" s="316"/>
      <c r="AL49" s="316"/>
      <c r="AM49" s="316"/>
      <c r="AN49" s="316"/>
      <c r="AO49" s="316"/>
      <c r="AP49" s="316"/>
      <c r="AQ49" s="316"/>
      <c r="AR49" s="316"/>
      <c r="AS49" s="317"/>
      <c r="AT49" s="360"/>
      <c r="AU49" s="365"/>
      <c r="AV49" s="349"/>
      <c r="AW49" s="349"/>
      <c r="AX49" s="343"/>
      <c r="AY49" s="344"/>
      <c r="AZ49" s="344"/>
      <c r="BA49" s="344"/>
      <c r="BB49" s="345"/>
      <c r="BC49" s="115"/>
    </row>
    <row r="50" spans="1:55" s="116" customFormat="1" ht="20.399999999999999" customHeight="1">
      <c r="A50" s="146">
        <v>3</v>
      </c>
      <c r="B50" s="114" t="s">
        <v>183</v>
      </c>
      <c r="C50" s="315" t="s">
        <v>66</v>
      </c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60"/>
      <c r="V50" s="361"/>
      <c r="W50" s="308"/>
      <c r="X50" s="309"/>
      <c r="Y50" s="309"/>
      <c r="Z50" s="313"/>
      <c r="AA50" s="315" t="s">
        <v>66</v>
      </c>
      <c r="AB50" s="316"/>
      <c r="AC50" s="316"/>
      <c r="AD50" s="316"/>
      <c r="AE50" s="316"/>
      <c r="AF50" s="316"/>
      <c r="AG50" s="316"/>
      <c r="AH50" s="316"/>
      <c r="AI50" s="316"/>
      <c r="AJ50" s="316"/>
      <c r="AK50" s="316"/>
      <c r="AL50" s="316"/>
      <c r="AM50" s="316"/>
      <c r="AN50" s="316"/>
      <c r="AO50" s="316"/>
      <c r="AP50" s="316"/>
      <c r="AQ50" s="316"/>
      <c r="AR50" s="316"/>
      <c r="AS50" s="317"/>
      <c r="AT50" s="360"/>
      <c r="AU50" s="365"/>
      <c r="AV50" s="349"/>
      <c r="AW50" s="349"/>
      <c r="AX50" s="343"/>
      <c r="AY50" s="344"/>
      <c r="AZ50" s="344"/>
      <c r="BA50" s="344"/>
      <c r="BB50" s="345"/>
      <c r="BC50" s="115"/>
    </row>
    <row r="51" spans="1:55" s="116" customFormat="1" ht="20.399999999999999" customHeight="1">
      <c r="A51" s="146">
        <v>4</v>
      </c>
      <c r="B51" s="114" t="s">
        <v>184</v>
      </c>
      <c r="C51" s="315" t="s">
        <v>66</v>
      </c>
      <c r="D51" s="316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316"/>
      <c r="P51" s="316"/>
      <c r="Q51" s="316"/>
      <c r="R51" s="316"/>
      <c r="S51" s="316"/>
      <c r="T51" s="316"/>
      <c r="U51" s="360"/>
      <c r="V51" s="361"/>
      <c r="W51" s="308"/>
      <c r="X51" s="309"/>
      <c r="Y51" s="309"/>
      <c r="Z51" s="313"/>
      <c r="AA51" s="315" t="s">
        <v>66</v>
      </c>
      <c r="AB51" s="316"/>
      <c r="AC51" s="316"/>
      <c r="AD51" s="316"/>
      <c r="AE51" s="316"/>
      <c r="AF51" s="316"/>
      <c r="AG51" s="316"/>
      <c r="AH51" s="316"/>
      <c r="AI51" s="316"/>
      <c r="AJ51" s="316"/>
      <c r="AK51" s="316"/>
      <c r="AL51" s="316"/>
      <c r="AM51" s="316"/>
      <c r="AN51" s="316"/>
      <c r="AO51" s="316"/>
      <c r="AP51" s="316"/>
      <c r="AQ51" s="316"/>
      <c r="AR51" s="316"/>
      <c r="AS51" s="317"/>
      <c r="AT51" s="360"/>
      <c r="AU51" s="365"/>
      <c r="AV51" s="349"/>
      <c r="AW51" s="349"/>
      <c r="AX51" s="343"/>
      <c r="AY51" s="344"/>
      <c r="AZ51" s="344"/>
      <c r="BA51" s="344"/>
      <c r="BB51" s="345"/>
      <c r="BC51" s="115"/>
    </row>
    <row r="52" spans="1:55" s="116" customFormat="1" ht="20.399999999999999" customHeight="1">
      <c r="A52" s="146">
        <v>5</v>
      </c>
      <c r="B52" s="114" t="s">
        <v>185</v>
      </c>
      <c r="C52" s="315" t="s">
        <v>66</v>
      </c>
      <c r="D52" s="316"/>
      <c r="E52" s="316"/>
      <c r="F52" s="316"/>
      <c r="G52" s="316"/>
      <c r="H52" s="316"/>
      <c r="I52" s="316"/>
      <c r="J52" s="316"/>
      <c r="K52" s="316"/>
      <c r="L52" s="316"/>
      <c r="M52" s="316"/>
      <c r="N52" s="316"/>
      <c r="O52" s="316"/>
      <c r="P52" s="316"/>
      <c r="Q52" s="316"/>
      <c r="R52" s="316"/>
      <c r="S52" s="316"/>
      <c r="T52" s="316"/>
      <c r="U52" s="360"/>
      <c r="V52" s="361"/>
      <c r="W52" s="308"/>
      <c r="X52" s="309"/>
      <c r="Y52" s="309"/>
      <c r="Z52" s="313"/>
      <c r="AA52" s="315" t="s">
        <v>66</v>
      </c>
      <c r="AB52" s="316"/>
      <c r="AC52" s="316"/>
      <c r="AD52" s="316"/>
      <c r="AE52" s="316"/>
      <c r="AF52" s="316"/>
      <c r="AG52" s="316"/>
      <c r="AH52" s="316"/>
      <c r="AI52" s="316"/>
      <c r="AJ52" s="316"/>
      <c r="AK52" s="316"/>
      <c r="AL52" s="316"/>
      <c r="AM52" s="316"/>
      <c r="AN52" s="316"/>
      <c r="AO52" s="316"/>
      <c r="AP52" s="316"/>
      <c r="AQ52" s="316"/>
      <c r="AR52" s="316"/>
      <c r="AS52" s="317"/>
      <c r="AT52" s="360"/>
      <c r="AU52" s="365"/>
      <c r="AV52" s="349"/>
      <c r="AW52" s="349"/>
      <c r="AX52" s="343"/>
      <c r="AY52" s="344"/>
      <c r="AZ52" s="344"/>
      <c r="BA52" s="344"/>
      <c r="BB52" s="345"/>
      <c r="BC52" s="115"/>
    </row>
    <row r="53" spans="1:55" s="116" customFormat="1" ht="20.399999999999999" customHeight="1">
      <c r="A53" s="146">
        <v>6</v>
      </c>
      <c r="B53" s="114" t="s">
        <v>186</v>
      </c>
      <c r="C53" s="315" t="s">
        <v>66</v>
      </c>
      <c r="D53" s="316"/>
      <c r="E53" s="316"/>
      <c r="F53" s="316"/>
      <c r="G53" s="316"/>
      <c r="H53" s="316"/>
      <c r="I53" s="316"/>
      <c r="J53" s="316"/>
      <c r="K53" s="316"/>
      <c r="L53" s="316"/>
      <c r="M53" s="316"/>
      <c r="N53" s="316"/>
      <c r="O53" s="316"/>
      <c r="P53" s="316"/>
      <c r="Q53" s="316"/>
      <c r="R53" s="316"/>
      <c r="S53" s="316"/>
      <c r="T53" s="316"/>
      <c r="U53" s="360"/>
      <c r="V53" s="361"/>
      <c r="W53" s="308"/>
      <c r="X53" s="309"/>
      <c r="Y53" s="309"/>
      <c r="Z53" s="313"/>
      <c r="AA53" s="315" t="s">
        <v>66</v>
      </c>
      <c r="AB53" s="316"/>
      <c r="AC53" s="316"/>
      <c r="AD53" s="316"/>
      <c r="AE53" s="316"/>
      <c r="AF53" s="316"/>
      <c r="AG53" s="316"/>
      <c r="AH53" s="316"/>
      <c r="AI53" s="316"/>
      <c r="AJ53" s="316"/>
      <c r="AK53" s="316"/>
      <c r="AL53" s="316"/>
      <c r="AM53" s="316"/>
      <c r="AN53" s="316"/>
      <c r="AO53" s="316"/>
      <c r="AP53" s="316"/>
      <c r="AQ53" s="316"/>
      <c r="AR53" s="316"/>
      <c r="AS53" s="317"/>
      <c r="AT53" s="360"/>
      <c r="AU53" s="365"/>
      <c r="AV53" s="349"/>
      <c r="AW53" s="349"/>
      <c r="AX53" s="343"/>
      <c r="AY53" s="344"/>
      <c r="AZ53" s="344"/>
      <c r="BA53" s="344"/>
      <c r="BB53" s="345"/>
      <c r="BC53" s="115"/>
    </row>
    <row r="54" spans="1:55" s="116" customFormat="1" ht="20.399999999999999" customHeight="1">
      <c r="A54" s="146">
        <v>7</v>
      </c>
      <c r="B54" s="114" t="s">
        <v>187</v>
      </c>
      <c r="C54" s="315" t="s">
        <v>66</v>
      </c>
      <c r="D54" s="316"/>
      <c r="E54" s="316"/>
      <c r="F54" s="316"/>
      <c r="G54" s="316"/>
      <c r="H54" s="316"/>
      <c r="I54" s="316"/>
      <c r="J54" s="316"/>
      <c r="K54" s="316"/>
      <c r="L54" s="316"/>
      <c r="M54" s="316"/>
      <c r="N54" s="316"/>
      <c r="O54" s="316"/>
      <c r="P54" s="316"/>
      <c r="Q54" s="316"/>
      <c r="R54" s="316"/>
      <c r="S54" s="316"/>
      <c r="T54" s="316"/>
      <c r="U54" s="360"/>
      <c r="V54" s="361"/>
      <c r="W54" s="308"/>
      <c r="X54" s="309"/>
      <c r="Y54" s="309"/>
      <c r="Z54" s="313"/>
      <c r="AA54" s="315" t="s">
        <v>66</v>
      </c>
      <c r="AB54" s="316"/>
      <c r="AC54" s="316"/>
      <c r="AD54" s="316"/>
      <c r="AE54" s="316"/>
      <c r="AF54" s="316"/>
      <c r="AG54" s="316"/>
      <c r="AH54" s="316"/>
      <c r="AI54" s="316"/>
      <c r="AJ54" s="316"/>
      <c r="AK54" s="316"/>
      <c r="AL54" s="316"/>
      <c r="AM54" s="316"/>
      <c r="AN54" s="316"/>
      <c r="AO54" s="316"/>
      <c r="AP54" s="316"/>
      <c r="AQ54" s="316"/>
      <c r="AR54" s="316"/>
      <c r="AS54" s="317"/>
      <c r="AT54" s="360"/>
      <c r="AU54" s="365"/>
      <c r="AV54" s="349"/>
      <c r="AW54" s="349"/>
      <c r="AX54" s="343"/>
      <c r="AY54" s="344"/>
      <c r="AZ54" s="344"/>
      <c r="BA54" s="344"/>
      <c r="BB54" s="345"/>
      <c r="BC54" s="115"/>
    </row>
    <row r="55" spans="1:55" s="116" customFormat="1" ht="20.399999999999999" customHeight="1">
      <c r="A55" s="146">
        <v>8</v>
      </c>
      <c r="B55" s="114" t="s">
        <v>188</v>
      </c>
      <c r="C55" s="315" t="s">
        <v>66</v>
      </c>
      <c r="D55" s="316"/>
      <c r="E55" s="316"/>
      <c r="F55" s="316"/>
      <c r="G55" s="316"/>
      <c r="H55" s="316"/>
      <c r="I55" s="316"/>
      <c r="J55" s="316"/>
      <c r="K55" s="316"/>
      <c r="L55" s="316"/>
      <c r="M55" s="316"/>
      <c r="N55" s="316"/>
      <c r="O55" s="316"/>
      <c r="P55" s="316"/>
      <c r="Q55" s="316"/>
      <c r="R55" s="316"/>
      <c r="S55" s="316"/>
      <c r="T55" s="316"/>
      <c r="U55" s="360"/>
      <c r="V55" s="361"/>
      <c r="W55" s="308"/>
      <c r="X55" s="309"/>
      <c r="Y55" s="309"/>
      <c r="Z55" s="313"/>
      <c r="AA55" s="315" t="s">
        <v>66</v>
      </c>
      <c r="AB55" s="316"/>
      <c r="AC55" s="316"/>
      <c r="AD55" s="316"/>
      <c r="AE55" s="316"/>
      <c r="AF55" s="316"/>
      <c r="AG55" s="316"/>
      <c r="AH55" s="316"/>
      <c r="AI55" s="316"/>
      <c r="AJ55" s="316"/>
      <c r="AK55" s="316"/>
      <c r="AL55" s="316"/>
      <c r="AM55" s="316"/>
      <c r="AN55" s="316"/>
      <c r="AO55" s="316"/>
      <c r="AP55" s="316"/>
      <c r="AQ55" s="316"/>
      <c r="AR55" s="316"/>
      <c r="AS55" s="317"/>
      <c r="AT55" s="360"/>
      <c r="AU55" s="365"/>
      <c r="AV55" s="349"/>
      <c r="AW55" s="349"/>
      <c r="AX55" s="343"/>
      <c r="AY55" s="344"/>
      <c r="AZ55" s="344"/>
      <c r="BA55" s="344"/>
      <c r="BB55" s="345"/>
      <c r="BC55" s="115"/>
    </row>
    <row r="56" spans="1:55" s="116" customFormat="1" ht="20.399999999999999" customHeight="1">
      <c r="A56" s="146">
        <v>9</v>
      </c>
      <c r="B56" s="114" t="s">
        <v>189</v>
      </c>
      <c r="C56" s="315" t="s">
        <v>66</v>
      </c>
      <c r="D56" s="316"/>
      <c r="E56" s="316"/>
      <c r="F56" s="316"/>
      <c r="G56" s="316"/>
      <c r="H56" s="316"/>
      <c r="I56" s="316"/>
      <c r="J56" s="316"/>
      <c r="K56" s="316"/>
      <c r="L56" s="316"/>
      <c r="M56" s="316"/>
      <c r="N56" s="316"/>
      <c r="O56" s="316"/>
      <c r="P56" s="316"/>
      <c r="Q56" s="316"/>
      <c r="R56" s="316"/>
      <c r="S56" s="316"/>
      <c r="T56" s="316"/>
      <c r="U56" s="360"/>
      <c r="V56" s="361"/>
      <c r="W56" s="308"/>
      <c r="X56" s="309"/>
      <c r="Y56" s="309"/>
      <c r="Z56" s="313"/>
      <c r="AA56" s="315" t="s">
        <v>66</v>
      </c>
      <c r="AB56" s="316"/>
      <c r="AC56" s="316"/>
      <c r="AD56" s="316"/>
      <c r="AE56" s="316"/>
      <c r="AF56" s="316"/>
      <c r="AG56" s="316"/>
      <c r="AH56" s="316"/>
      <c r="AI56" s="316"/>
      <c r="AJ56" s="316"/>
      <c r="AK56" s="316"/>
      <c r="AL56" s="316"/>
      <c r="AM56" s="316"/>
      <c r="AN56" s="316"/>
      <c r="AO56" s="316"/>
      <c r="AP56" s="316"/>
      <c r="AQ56" s="316"/>
      <c r="AR56" s="316"/>
      <c r="AS56" s="317"/>
      <c r="AT56" s="360"/>
      <c r="AU56" s="365"/>
      <c r="AV56" s="349"/>
      <c r="AW56" s="349"/>
      <c r="AX56" s="343"/>
      <c r="AY56" s="344"/>
      <c r="AZ56" s="344"/>
      <c r="BA56" s="344"/>
      <c r="BB56" s="345"/>
      <c r="BC56" s="115"/>
    </row>
    <row r="57" spans="1:55" s="116" customFormat="1" ht="20.399999999999999" customHeight="1">
      <c r="A57" s="146">
        <v>10</v>
      </c>
      <c r="B57" s="114" t="s">
        <v>190</v>
      </c>
      <c r="C57" s="315" t="s">
        <v>66</v>
      </c>
      <c r="D57" s="316"/>
      <c r="E57" s="316"/>
      <c r="F57" s="316"/>
      <c r="G57" s="316"/>
      <c r="H57" s="316"/>
      <c r="I57" s="316"/>
      <c r="J57" s="316"/>
      <c r="K57" s="316"/>
      <c r="L57" s="316"/>
      <c r="M57" s="316"/>
      <c r="N57" s="316"/>
      <c r="O57" s="316"/>
      <c r="P57" s="316"/>
      <c r="Q57" s="316"/>
      <c r="R57" s="316"/>
      <c r="S57" s="316"/>
      <c r="T57" s="316"/>
      <c r="U57" s="360"/>
      <c r="V57" s="361"/>
      <c r="W57" s="308"/>
      <c r="X57" s="309"/>
      <c r="Y57" s="309"/>
      <c r="Z57" s="313"/>
      <c r="AA57" s="315" t="s">
        <v>66</v>
      </c>
      <c r="AB57" s="316"/>
      <c r="AC57" s="316"/>
      <c r="AD57" s="316"/>
      <c r="AE57" s="316"/>
      <c r="AF57" s="316"/>
      <c r="AG57" s="316"/>
      <c r="AH57" s="316"/>
      <c r="AI57" s="316"/>
      <c r="AJ57" s="316"/>
      <c r="AK57" s="316"/>
      <c r="AL57" s="316"/>
      <c r="AM57" s="316"/>
      <c r="AN57" s="316"/>
      <c r="AO57" s="316"/>
      <c r="AP57" s="316"/>
      <c r="AQ57" s="316"/>
      <c r="AR57" s="316"/>
      <c r="AS57" s="317"/>
      <c r="AT57" s="360"/>
      <c r="AU57" s="365"/>
      <c r="AV57" s="349"/>
      <c r="AW57" s="349"/>
      <c r="AX57" s="343"/>
      <c r="AY57" s="344"/>
      <c r="AZ57" s="344"/>
      <c r="BA57" s="344"/>
      <c r="BB57" s="345"/>
      <c r="BC57" s="115"/>
    </row>
    <row r="58" spans="1:55" s="116" customFormat="1" ht="20.399999999999999" customHeight="1">
      <c r="A58" s="146">
        <v>11</v>
      </c>
      <c r="B58" s="114" t="s">
        <v>191</v>
      </c>
      <c r="C58" s="315" t="s">
        <v>66</v>
      </c>
      <c r="D58" s="316"/>
      <c r="E58" s="316"/>
      <c r="F58" s="316"/>
      <c r="G58" s="316"/>
      <c r="H58" s="316"/>
      <c r="I58" s="316"/>
      <c r="J58" s="316"/>
      <c r="K58" s="316"/>
      <c r="L58" s="316"/>
      <c r="M58" s="316"/>
      <c r="N58" s="316"/>
      <c r="O58" s="316"/>
      <c r="P58" s="316"/>
      <c r="Q58" s="316"/>
      <c r="R58" s="316"/>
      <c r="S58" s="316"/>
      <c r="T58" s="316"/>
      <c r="U58" s="360"/>
      <c r="V58" s="361"/>
      <c r="W58" s="308"/>
      <c r="X58" s="309"/>
      <c r="Y58" s="309"/>
      <c r="Z58" s="313"/>
      <c r="AA58" s="315" t="s">
        <v>66</v>
      </c>
      <c r="AB58" s="316"/>
      <c r="AC58" s="316"/>
      <c r="AD58" s="316"/>
      <c r="AE58" s="316"/>
      <c r="AF58" s="316"/>
      <c r="AG58" s="316"/>
      <c r="AH58" s="316"/>
      <c r="AI58" s="316"/>
      <c r="AJ58" s="316"/>
      <c r="AK58" s="316"/>
      <c r="AL58" s="316"/>
      <c r="AM58" s="316"/>
      <c r="AN58" s="316"/>
      <c r="AO58" s="316"/>
      <c r="AP58" s="316"/>
      <c r="AQ58" s="316"/>
      <c r="AR58" s="316"/>
      <c r="AS58" s="317"/>
      <c r="AT58" s="360"/>
      <c r="AU58" s="365"/>
      <c r="AV58" s="349"/>
      <c r="AW58" s="349"/>
      <c r="AX58" s="343"/>
      <c r="AY58" s="344"/>
      <c r="AZ58" s="344"/>
      <c r="BA58" s="344"/>
      <c r="BB58" s="345"/>
      <c r="BC58" s="115"/>
    </row>
    <row r="59" spans="1:55" s="116" customFormat="1" ht="20.399999999999999" customHeight="1">
      <c r="A59" s="146">
        <v>12</v>
      </c>
      <c r="B59" s="114" t="s">
        <v>192</v>
      </c>
      <c r="C59" s="315" t="s">
        <v>66</v>
      </c>
      <c r="D59" s="316"/>
      <c r="E59" s="316"/>
      <c r="F59" s="316"/>
      <c r="G59" s="316"/>
      <c r="H59" s="316"/>
      <c r="I59" s="316"/>
      <c r="J59" s="316"/>
      <c r="K59" s="316"/>
      <c r="L59" s="316"/>
      <c r="M59" s="316"/>
      <c r="N59" s="316"/>
      <c r="O59" s="316"/>
      <c r="P59" s="316"/>
      <c r="Q59" s="316"/>
      <c r="R59" s="316"/>
      <c r="S59" s="316"/>
      <c r="T59" s="316"/>
      <c r="U59" s="360"/>
      <c r="V59" s="361"/>
      <c r="W59" s="308"/>
      <c r="X59" s="309"/>
      <c r="Y59" s="309"/>
      <c r="Z59" s="313"/>
      <c r="AA59" s="315" t="s">
        <v>66</v>
      </c>
      <c r="AB59" s="316"/>
      <c r="AC59" s="316"/>
      <c r="AD59" s="316"/>
      <c r="AE59" s="316"/>
      <c r="AF59" s="316"/>
      <c r="AG59" s="316"/>
      <c r="AH59" s="316"/>
      <c r="AI59" s="316"/>
      <c r="AJ59" s="316"/>
      <c r="AK59" s="316"/>
      <c r="AL59" s="316"/>
      <c r="AM59" s="316"/>
      <c r="AN59" s="316"/>
      <c r="AO59" s="316"/>
      <c r="AP59" s="316"/>
      <c r="AQ59" s="316"/>
      <c r="AR59" s="316"/>
      <c r="AS59" s="317"/>
      <c r="AT59" s="360"/>
      <c r="AU59" s="365"/>
      <c r="AV59" s="349"/>
      <c r="AW59" s="349"/>
      <c r="AX59" s="343"/>
      <c r="AY59" s="344"/>
      <c r="AZ59" s="344"/>
      <c r="BA59" s="344"/>
      <c r="BB59" s="345"/>
      <c r="BC59" s="115"/>
    </row>
    <row r="60" spans="1:55" s="116" customFormat="1" ht="20.399999999999999" customHeight="1">
      <c r="A60" s="146">
        <v>13</v>
      </c>
      <c r="B60" s="114" t="s">
        <v>193</v>
      </c>
      <c r="C60" s="315" t="s">
        <v>66</v>
      </c>
      <c r="D60" s="316"/>
      <c r="E60" s="316"/>
      <c r="F60" s="316"/>
      <c r="G60" s="316"/>
      <c r="H60" s="316"/>
      <c r="I60" s="316"/>
      <c r="J60" s="316"/>
      <c r="K60" s="316"/>
      <c r="L60" s="316"/>
      <c r="M60" s="316"/>
      <c r="N60" s="316"/>
      <c r="O60" s="316"/>
      <c r="P60" s="316"/>
      <c r="Q60" s="316"/>
      <c r="R60" s="316"/>
      <c r="S60" s="316"/>
      <c r="T60" s="316"/>
      <c r="U60" s="360"/>
      <c r="V60" s="361"/>
      <c r="W60" s="308"/>
      <c r="X60" s="309"/>
      <c r="Y60" s="309"/>
      <c r="Z60" s="313"/>
      <c r="AA60" s="315" t="s">
        <v>66</v>
      </c>
      <c r="AB60" s="316"/>
      <c r="AC60" s="316"/>
      <c r="AD60" s="316"/>
      <c r="AE60" s="316"/>
      <c r="AF60" s="316"/>
      <c r="AG60" s="316"/>
      <c r="AH60" s="316"/>
      <c r="AI60" s="316"/>
      <c r="AJ60" s="316"/>
      <c r="AK60" s="316"/>
      <c r="AL60" s="316"/>
      <c r="AM60" s="316"/>
      <c r="AN60" s="316"/>
      <c r="AO60" s="316"/>
      <c r="AP60" s="316"/>
      <c r="AQ60" s="316"/>
      <c r="AR60" s="316"/>
      <c r="AS60" s="317"/>
      <c r="AT60" s="360"/>
      <c r="AU60" s="365"/>
      <c r="AV60" s="349"/>
      <c r="AW60" s="349"/>
      <c r="AX60" s="343"/>
      <c r="AY60" s="344"/>
      <c r="AZ60" s="344"/>
      <c r="BA60" s="344"/>
      <c r="BB60" s="345"/>
      <c r="BC60" s="115"/>
    </row>
    <row r="61" spans="1:55" s="116" customFormat="1" ht="20.399999999999999" customHeight="1">
      <c r="A61" s="146">
        <v>14</v>
      </c>
      <c r="B61" s="114" t="s">
        <v>198</v>
      </c>
      <c r="C61" s="315" t="s">
        <v>66</v>
      </c>
      <c r="D61" s="316"/>
      <c r="E61" s="316"/>
      <c r="F61" s="316"/>
      <c r="G61" s="316"/>
      <c r="H61" s="316"/>
      <c r="I61" s="316"/>
      <c r="J61" s="316"/>
      <c r="K61" s="316"/>
      <c r="L61" s="316"/>
      <c r="M61" s="316"/>
      <c r="N61" s="316"/>
      <c r="O61" s="316"/>
      <c r="P61" s="316"/>
      <c r="Q61" s="316"/>
      <c r="R61" s="316"/>
      <c r="S61" s="316"/>
      <c r="T61" s="316"/>
      <c r="U61" s="360"/>
      <c r="V61" s="361"/>
      <c r="W61" s="308"/>
      <c r="X61" s="309"/>
      <c r="Y61" s="309"/>
      <c r="Z61" s="313"/>
      <c r="AA61" s="315" t="s">
        <v>66</v>
      </c>
      <c r="AB61" s="316"/>
      <c r="AC61" s="316"/>
      <c r="AD61" s="316"/>
      <c r="AE61" s="316"/>
      <c r="AF61" s="316"/>
      <c r="AG61" s="316"/>
      <c r="AH61" s="316"/>
      <c r="AI61" s="316"/>
      <c r="AJ61" s="316"/>
      <c r="AK61" s="316"/>
      <c r="AL61" s="316"/>
      <c r="AM61" s="316"/>
      <c r="AN61" s="316"/>
      <c r="AO61" s="316"/>
      <c r="AP61" s="316"/>
      <c r="AQ61" s="316"/>
      <c r="AR61" s="316"/>
      <c r="AS61" s="317"/>
      <c r="AT61" s="360"/>
      <c r="AU61" s="365"/>
      <c r="AV61" s="349"/>
      <c r="AW61" s="349"/>
      <c r="AX61" s="343"/>
      <c r="AY61" s="344"/>
      <c r="AZ61" s="344"/>
      <c r="BA61" s="344"/>
      <c r="BB61" s="345"/>
      <c r="BC61" s="115"/>
    </row>
    <row r="62" spans="1:55" s="116" customFormat="1" ht="20.399999999999999" customHeight="1">
      <c r="A62" s="146">
        <v>15</v>
      </c>
      <c r="B62" s="114" t="s">
        <v>199</v>
      </c>
      <c r="C62" s="315" t="s">
        <v>66</v>
      </c>
      <c r="D62" s="316"/>
      <c r="E62" s="316"/>
      <c r="F62" s="316"/>
      <c r="G62" s="316"/>
      <c r="H62" s="316"/>
      <c r="I62" s="316"/>
      <c r="J62" s="316"/>
      <c r="K62" s="316"/>
      <c r="L62" s="316"/>
      <c r="M62" s="316"/>
      <c r="N62" s="316"/>
      <c r="O62" s="316"/>
      <c r="P62" s="316"/>
      <c r="Q62" s="316"/>
      <c r="R62" s="316"/>
      <c r="S62" s="316"/>
      <c r="T62" s="316"/>
      <c r="U62" s="360"/>
      <c r="V62" s="361"/>
      <c r="W62" s="308"/>
      <c r="X62" s="309"/>
      <c r="Y62" s="309"/>
      <c r="Z62" s="313"/>
      <c r="AA62" s="315" t="s">
        <v>66</v>
      </c>
      <c r="AB62" s="316"/>
      <c r="AC62" s="316"/>
      <c r="AD62" s="316"/>
      <c r="AE62" s="316"/>
      <c r="AF62" s="316"/>
      <c r="AG62" s="316"/>
      <c r="AH62" s="316"/>
      <c r="AI62" s="316"/>
      <c r="AJ62" s="316"/>
      <c r="AK62" s="316"/>
      <c r="AL62" s="316"/>
      <c r="AM62" s="316"/>
      <c r="AN62" s="316"/>
      <c r="AO62" s="316"/>
      <c r="AP62" s="316"/>
      <c r="AQ62" s="316"/>
      <c r="AR62" s="316"/>
      <c r="AS62" s="317"/>
      <c r="AT62" s="360"/>
      <c r="AU62" s="365"/>
      <c r="AV62" s="349"/>
      <c r="AW62" s="349"/>
      <c r="AX62" s="343"/>
      <c r="AY62" s="344"/>
      <c r="AZ62" s="344"/>
      <c r="BA62" s="344"/>
      <c r="BB62" s="345"/>
      <c r="BC62" s="115"/>
    </row>
    <row r="63" spans="1:55" s="116" customFormat="1" ht="20.399999999999999" customHeight="1">
      <c r="A63" s="146">
        <v>16</v>
      </c>
      <c r="B63" s="114" t="s">
        <v>194</v>
      </c>
      <c r="C63" s="315" t="s">
        <v>66</v>
      </c>
      <c r="D63" s="316"/>
      <c r="E63" s="316"/>
      <c r="F63" s="316"/>
      <c r="G63" s="316"/>
      <c r="H63" s="316"/>
      <c r="I63" s="316"/>
      <c r="J63" s="316"/>
      <c r="K63" s="316"/>
      <c r="L63" s="316"/>
      <c r="M63" s="316"/>
      <c r="N63" s="316"/>
      <c r="O63" s="316"/>
      <c r="P63" s="316"/>
      <c r="Q63" s="316"/>
      <c r="R63" s="316"/>
      <c r="S63" s="316"/>
      <c r="T63" s="316"/>
      <c r="U63" s="362"/>
      <c r="V63" s="363"/>
      <c r="W63" s="310"/>
      <c r="X63" s="311"/>
      <c r="Y63" s="311"/>
      <c r="Z63" s="314"/>
      <c r="AA63" s="315" t="s">
        <v>66</v>
      </c>
      <c r="AB63" s="316"/>
      <c r="AC63" s="316"/>
      <c r="AD63" s="316"/>
      <c r="AE63" s="316"/>
      <c r="AF63" s="316"/>
      <c r="AG63" s="316"/>
      <c r="AH63" s="316"/>
      <c r="AI63" s="316"/>
      <c r="AJ63" s="316"/>
      <c r="AK63" s="316"/>
      <c r="AL63" s="316"/>
      <c r="AM63" s="316"/>
      <c r="AN63" s="316"/>
      <c r="AO63" s="316"/>
      <c r="AP63" s="316"/>
      <c r="AQ63" s="316"/>
      <c r="AR63" s="316"/>
      <c r="AS63" s="317"/>
      <c r="AT63" s="362"/>
      <c r="AU63" s="366"/>
      <c r="AV63" s="349"/>
      <c r="AW63" s="349"/>
      <c r="AX63" s="346"/>
      <c r="AY63" s="347"/>
      <c r="AZ63" s="347"/>
      <c r="BA63" s="347"/>
      <c r="BB63" s="348"/>
      <c r="BC63" s="115"/>
    </row>
    <row r="64" spans="1:55" ht="12.6" customHeight="1">
      <c r="D64" s="95"/>
      <c r="E64" s="138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E64" s="95"/>
      <c r="AF64" s="95"/>
      <c r="AG64" s="95"/>
      <c r="AH64" s="95"/>
      <c r="AI64" s="95"/>
      <c r="AJ64" s="95"/>
      <c r="AK64" s="95"/>
      <c r="AL64" s="95"/>
      <c r="AM64" s="95"/>
      <c r="AN64" s="138"/>
      <c r="AO64" s="138"/>
      <c r="AP64" s="95"/>
      <c r="AQ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139"/>
    </row>
    <row r="65" spans="1:61" ht="16.8" customHeight="1">
      <c r="B65" s="327" t="s">
        <v>127</v>
      </c>
      <c r="C65" s="328"/>
      <c r="D65" s="329"/>
      <c r="E65" s="95" t="s">
        <v>161</v>
      </c>
      <c r="F65" s="95"/>
      <c r="H65" s="117"/>
      <c r="K65" s="118"/>
      <c r="L65" s="118"/>
      <c r="M65" s="118"/>
      <c r="N65" s="118"/>
      <c r="O65" s="118"/>
      <c r="P65" s="118"/>
      <c r="Q65" s="118"/>
      <c r="R65" s="117"/>
      <c r="S65" s="95"/>
      <c r="T65" s="95"/>
      <c r="U65" s="119"/>
      <c r="V65" s="120"/>
      <c r="W65" s="121"/>
      <c r="Y65" s="95" t="s">
        <v>163</v>
      </c>
      <c r="AO65" s="122"/>
      <c r="AQ65" s="95"/>
      <c r="AT65" s="117"/>
      <c r="AU65" s="117"/>
      <c r="AV65" s="117"/>
      <c r="BC65" s="111"/>
      <c r="BD65" s="111"/>
      <c r="BI65" s="110"/>
    </row>
    <row r="66" spans="1:61" ht="16.8" customHeight="1">
      <c r="A66" s="95"/>
      <c r="B66" s="330"/>
      <c r="C66" s="331"/>
      <c r="D66" s="332"/>
      <c r="E66" s="95" t="s">
        <v>162</v>
      </c>
      <c r="F66" s="95"/>
      <c r="U66" s="121"/>
      <c r="V66" s="121"/>
      <c r="W66" s="121"/>
      <c r="Y66" s="123" t="s">
        <v>166</v>
      </c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2"/>
      <c r="AQ66" s="95"/>
      <c r="AT66" s="117"/>
      <c r="AU66" s="117"/>
      <c r="AV66" s="117"/>
      <c r="BC66" s="111"/>
      <c r="BD66" s="111"/>
      <c r="BI66" s="110"/>
    </row>
    <row r="67" spans="1:61" ht="19.8" customHeight="1">
      <c r="A67" s="95"/>
      <c r="B67" s="333"/>
      <c r="C67" s="334"/>
      <c r="D67" s="335"/>
      <c r="E67" s="95" t="s">
        <v>164</v>
      </c>
      <c r="F67" s="95"/>
      <c r="U67" s="121"/>
      <c r="V67" s="121"/>
      <c r="W67" s="121"/>
      <c r="Y67" s="95" t="s">
        <v>165</v>
      </c>
      <c r="AJ67" s="122"/>
      <c r="AK67" s="122"/>
      <c r="AL67" s="122"/>
      <c r="AO67" s="117"/>
      <c r="AP67" s="117"/>
      <c r="AQ67" s="117"/>
      <c r="AR67" s="117"/>
      <c r="AS67" s="95"/>
      <c r="AT67" s="95"/>
      <c r="BC67" s="111"/>
      <c r="BD67" s="111"/>
      <c r="BI67" s="110"/>
    </row>
    <row r="68" spans="1:61" s="125" customFormat="1" ht="18">
      <c r="B68" s="126"/>
      <c r="C68" s="126"/>
      <c r="U68" s="127"/>
      <c r="V68" s="127"/>
      <c r="W68" s="127"/>
      <c r="AD68" s="128"/>
      <c r="AI68" s="336" t="s">
        <v>200</v>
      </c>
      <c r="AJ68" s="336"/>
      <c r="AK68" s="336"/>
      <c r="AL68" s="336"/>
      <c r="AM68" s="336"/>
      <c r="AN68" s="336"/>
      <c r="AO68" s="336"/>
      <c r="AP68" s="336"/>
      <c r="AQ68" s="336"/>
      <c r="AR68" s="336"/>
      <c r="AS68" s="336"/>
      <c r="AT68" s="336"/>
      <c r="AU68" s="336"/>
      <c r="AV68" s="336"/>
      <c r="AW68" s="336"/>
      <c r="AX68" s="336"/>
      <c r="AY68" s="336"/>
      <c r="AZ68" s="336"/>
      <c r="BA68" s="129"/>
      <c r="BB68" s="129"/>
    </row>
    <row r="69" spans="1:61" s="130" customFormat="1" ht="21" customHeight="1">
      <c r="C69" s="300" t="s">
        <v>124</v>
      </c>
      <c r="D69" s="300"/>
      <c r="E69" s="300"/>
      <c r="F69" s="300"/>
      <c r="G69" s="300"/>
      <c r="H69" s="300"/>
      <c r="I69" s="300"/>
      <c r="J69" s="300"/>
      <c r="K69" s="300"/>
      <c r="L69" s="300"/>
      <c r="S69" s="301" t="s">
        <v>99</v>
      </c>
      <c r="T69" s="301"/>
      <c r="U69" s="301"/>
      <c r="V69" s="301"/>
      <c r="W69" s="301"/>
      <c r="X69" s="301"/>
      <c r="Y69" s="301"/>
      <c r="Z69" s="301"/>
      <c r="AA69" s="301"/>
      <c r="AB69" s="131"/>
      <c r="AC69" s="131"/>
      <c r="AD69" s="131"/>
      <c r="AE69" s="131"/>
      <c r="AF69" s="131"/>
      <c r="AG69" s="131"/>
      <c r="AH69" s="131"/>
      <c r="AI69" s="131"/>
      <c r="AJ69" s="131"/>
      <c r="AO69" s="300" t="s">
        <v>168</v>
      </c>
      <c r="AP69" s="300"/>
      <c r="AQ69" s="300"/>
      <c r="AR69" s="300"/>
      <c r="AS69" s="300"/>
      <c r="AT69" s="300"/>
      <c r="AU69" s="300"/>
      <c r="AV69" s="300"/>
      <c r="AW69" s="300"/>
      <c r="AX69" s="300"/>
      <c r="BA69" s="131"/>
      <c r="BB69" s="131"/>
    </row>
    <row r="70" spans="1:61" s="132" customFormat="1" ht="20.25" customHeight="1">
      <c r="B70" s="130"/>
      <c r="C70" s="130"/>
      <c r="D70" s="133"/>
      <c r="E70" s="133"/>
      <c r="F70" s="133"/>
      <c r="G70" s="133"/>
      <c r="H70" s="133"/>
      <c r="I70" s="133"/>
      <c r="J70" s="133"/>
      <c r="K70" s="133"/>
      <c r="L70" s="133"/>
      <c r="S70" s="301" t="s">
        <v>71</v>
      </c>
      <c r="T70" s="301"/>
      <c r="U70" s="301"/>
      <c r="V70" s="301"/>
      <c r="W70" s="301"/>
      <c r="X70" s="301"/>
      <c r="Y70" s="301"/>
      <c r="Z70" s="301"/>
      <c r="AA70" s="301"/>
      <c r="AB70" s="131"/>
      <c r="AC70" s="131"/>
      <c r="AD70" s="131"/>
      <c r="AE70" s="131"/>
      <c r="AF70" s="131"/>
      <c r="AG70" s="131"/>
      <c r="AH70" s="131"/>
      <c r="AI70" s="131"/>
      <c r="AJ70" s="131"/>
      <c r="BA70" s="131"/>
      <c r="BB70" s="131"/>
    </row>
    <row r="71" spans="1:61" s="132" customFormat="1" ht="18">
      <c r="B71" s="130"/>
      <c r="C71" s="130"/>
      <c r="U71" s="134"/>
      <c r="V71" s="134"/>
      <c r="W71" s="134"/>
      <c r="AG71" s="130"/>
      <c r="AH71" s="130"/>
    </row>
    <row r="72" spans="1:61" s="132" customFormat="1" ht="18">
      <c r="B72" s="130"/>
      <c r="C72" s="130"/>
      <c r="U72" s="134"/>
      <c r="V72" s="134"/>
      <c r="W72" s="134"/>
      <c r="AG72" s="130"/>
      <c r="AH72" s="130"/>
    </row>
    <row r="73" spans="1:61" s="132" customFormat="1" ht="18">
      <c r="B73" s="130"/>
      <c r="C73" s="130"/>
      <c r="D73" s="135"/>
      <c r="E73" s="135"/>
      <c r="F73" s="135"/>
      <c r="G73" s="135"/>
      <c r="H73" s="135"/>
      <c r="I73" s="135"/>
      <c r="U73" s="134"/>
      <c r="V73" s="134"/>
      <c r="W73" s="134"/>
      <c r="AQ73" s="129"/>
    </row>
    <row r="74" spans="1:61" s="132" customFormat="1" ht="18">
      <c r="B74" s="130"/>
      <c r="C74" s="130"/>
      <c r="D74" s="300"/>
      <c r="E74" s="300"/>
      <c r="F74" s="300"/>
      <c r="G74" s="300"/>
      <c r="H74" s="300"/>
      <c r="I74" s="300"/>
      <c r="J74" s="300"/>
      <c r="K74" s="300"/>
      <c r="L74" s="300"/>
      <c r="U74" s="134"/>
      <c r="V74" s="134"/>
      <c r="W74" s="134"/>
      <c r="AI74" s="133"/>
      <c r="AJ74" s="133"/>
      <c r="AK74" s="133"/>
      <c r="AL74" s="133"/>
      <c r="AM74" s="133"/>
      <c r="AN74" s="133"/>
      <c r="AO74" s="300" t="s">
        <v>169</v>
      </c>
      <c r="AP74" s="300"/>
      <c r="AQ74" s="300"/>
      <c r="AR74" s="300"/>
      <c r="AS74" s="300"/>
      <c r="AT74" s="300"/>
      <c r="AU74" s="300"/>
      <c r="AV74" s="300"/>
      <c r="AW74" s="300"/>
      <c r="AX74" s="300"/>
      <c r="AY74" s="133"/>
      <c r="AZ74" s="133"/>
      <c r="BA74" s="136"/>
      <c r="BB74" s="136"/>
    </row>
    <row r="75" spans="1:61" ht="20.25" customHeight="1">
      <c r="BC75" s="111"/>
      <c r="BD75" s="111"/>
    </row>
  </sheetData>
  <mergeCells count="128">
    <mergeCell ref="A8:A12"/>
    <mergeCell ref="C8:F8"/>
    <mergeCell ref="G8:K8"/>
    <mergeCell ref="L8:O8"/>
    <mergeCell ref="P8:T8"/>
    <mergeCell ref="U8:X8"/>
    <mergeCell ref="C21:T21"/>
    <mergeCell ref="AA21:AS21"/>
    <mergeCell ref="C22:T22"/>
    <mergeCell ref="AA22:AS22"/>
    <mergeCell ref="C13:T13"/>
    <mergeCell ref="AA13:AS13"/>
    <mergeCell ref="AA18:AS18"/>
    <mergeCell ref="C19:T19"/>
    <mergeCell ref="AA19:AS19"/>
    <mergeCell ref="C20:T20"/>
    <mergeCell ref="U13:V23"/>
    <mergeCell ref="D2:Y2"/>
    <mergeCell ref="AQ2:BB3"/>
    <mergeCell ref="D3:Y3"/>
    <mergeCell ref="G5:AX5"/>
    <mergeCell ref="G6:AX6"/>
    <mergeCell ref="D7:AT7"/>
    <mergeCell ref="AX12:BB12"/>
    <mergeCell ref="AA12:AW12"/>
    <mergeCell ref="AY8:BB8"/>
    <mergeCell ref="BC8:BC12"/>
    <mergeCell ref="B10:B11"/>
    <mergeCell ref="C12:Z12"/>
    <mergeCell ref="Y8:AB8"/>
    <mergeCell ref="AC8:AG8"/>
    <mergeCell ref="AH8:AK8"/>
    <mergeCell ref="AL8:AO8"/>
    <mergeCell ref="AP8:AT8"/>
    <mergeCell ref="AU8:AX8"/>
    <mergeCell ref="AT13:AU23"/>
    <mergeCell ref="AV13:AW23"/>
    <mergeCell ref="AA20:AS20"/>
    <mergeCell ref="C23:T23"/>
    <mergeCell ref="AA23:AS23"/>
    <mergeCell ref="C14:T14"/>
    <mergeCell ref="AA14:AS14"/>
    <mergeCell ref="C15:T15"/>
    <mergeCell ref="AA15:AS15"/>
    <mergeCell ref="C16:T16"/>
    <mergeCell ref="AA16:AS16"/>
    <mergeCell ref="C17:T17"/>
    <mergeCell ref="AA17:AS17"/>
    <mergeCell ref="C18:T18"/>
    <mergeCell ref="A43:A47"/>
    <mergeCell ref="C43:F43"/>
    <mergeCell ref="G43:K43"/>
    <mergeCell ref="L43:O43"/>
    <mergeCell ref="P43:T43"/>
    <mergeCell ref="U43:X43"/>
    <mergeCell ref="Y43:AB43"/>
    <mergeCell ref="AC43:AG43"/>
    <mergeCell ref="AH43:AK43"/>
    <mergeCell ref="BC43:BC47"/>
    <mergeCell ref="B45:B46"/>
    <mergeCell ref="C47:Z47"/>
    <mergeCell ref="AA47:AW47"/>
    <mergeCell ref="AX47:BB47"/>
    <mergeCell ref="C48:T48"/>
    <mergeCell ref="AA48:AS48"/>
    <mergeCell ref="AA53:AS53"/>
    <mergeCell ref="U48:V63"/>
    <mergeCell ref="AT48:AU63"/>
    <mergeCell ref="AA56:AS56"/>
    <mergeCell ref="C57:T57"/>
    <mergeCell ref="AA57:AS57"/>
    <mergeCell ref="C58:T58"/>
    <mergeCell ref="AA58:AS58"/>
    <mergeCell ref="AA50:AS50"/>
    <mergeCell ref="C51:T51"/>
    <mergeCell ref="AA51:AS51"/>
    <mergeCell ref="AL43:AO43"/>
    <mergeCell ref="AP43:AT43"/>
    <mergeCell ref="AU43:AX43"/>
    <mergeCell ref="C53:T53"/>
    <mergeCell ref="D74:L74"/>
    <mergeCell ref="AO74:AX74"/>
    <mergeCell ref="C62:T62"/>
    <mergeCell ref="AA62:AS62"/>
    <mergeCell ref="C63:T63"/>
    <mergeCell ref="AA63:AS63"/>
    <mergeCell ref="B65:D67"/>
    <mergeCell ref="AI68:AZ68"/>
    <mergeCell ref="AX48:BB63"/>
    <mergeCell ref="C49:T49"/>
    <mergeCell ref="AA49:AS49"/>
    <mergeCell ref="C50:T50"/>
    <mergeCell ref="C59:T59"/>
    <mergeCell ref="AA59:AS59"/>
    <mergeCell ref="C60:T60"/>
    <mergeCell ref="AA60:AS60"/>
    <mergeCell ref="C61:T61"/>
    <mergeCell ref="AV48:AW63"/>
    <mergeCell ref="AA61:AS61"/>
    <mergeCell ref="AA55:AS55"/>
    <mergeCell ref="C56:T56"/>
    <mergeCell ref="C52:T52"/>
    <mergeCell ref="AA52:AS52"/>
    <mergeCell ref="C54:T54"/>
    <mergeCell ref="C69:L69"/>
    <mergeCell ref="S69:AA69"/>
    <mergeCell ref="AO69:AX69"/>
    <mergeCell ref="W13:Y23"/>
    <mergeCell ref="Z13:Z23"/>
    <mergeCell ref="W48:Y63"/>
    <mergeCell ref="Z48:Z63"/>
    <mergeCell ref="S70:AA70"/>
    <mergeCell ref="AA54:AS54"/>
    <mergeCell ref="C55:T55"/>
    <mergeCell ref="G41:AX41"/>
    <mergeCell ref="AO35:AX35"/>
    <mergeCell ref="D37:Y37"/>
    <mergeCell ref="AQ37:BB38"/>
    <mergeCell ref="D38:Y38"/>
    <mergeCell ref="G40:AX40"/>
    <mergeCell ref="B25:D27"/>
    <mergeCell ref="AI28:AZ28"/>
    <mergeCell ref="C29:L29"/>
    <mergeCell ref="S29:AA29"/>
    <mergeCell ref="AO29:AX29"/>
    <mergeCell ref="S30:AA30"/>
    <mergeCell ref="AX13:BB23"/>
    <mergeCell ref="AY43:BB43"/>
  </mergeCells>
  <pageMargins left="0.27" right="0.11" top="0.38" bottom="0.19" header="0.23" footer="0.17"/>
  <pageSetup paperSize="9" scale="70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D49"/>
  <sheetViews>
    <sheetView zoomScale="82" zoomScaleNormal="82" workbookViewId="0">
      <selection activeCell="Y19" sqref="Y19:AA20"/>
    </sheetView>
  </sheetViews>
  <sheetFormatPr defaultRowHeight="13.8"/>
  <cols>
    <col min="1" max="1" width="3.09765625" customWidth="1"/>
    <col min="2" max="2" width="15" customWidth="1"/>
    <col min="3" max="3" width="2.69921875" bestFit="1" customWidth="1"/>
    <col min="4" max="4" width="2.296875" bestFit="1" customWidth="1"/>
    <col min="5" max="5" width="2.8984375" customWidth="1"/>
    <col min="6" max="11" width="2.296875" bestFit="1" customWidth="1"/>
    <col min="12" max="54" width="3.09765625" bestFit="1" customWidth="1"/>
    <col min="55" max="55" width="8" customWidth="1"/>
  </cols>
  <sheetData>
    <row r="1" spans="1:56" s="37" customFormat="1" ht="21">
      <c r="A1" s="38"/>
      <c r="B1" s="35"/>
      <c r="C1" s="35"/>
      <c r="G1" s="250" t="s">
        <v>101</v>
      </c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42"/>
      <c r="AZ1" s="38"/>
      <c r="BA1" s="38"/>
    </row>
    <row r="2" spans="1:56" s="37" customFormat="1" ht="14.25" customHeight="1">
      <c r="A2" s="38"/>
      <c r="B2" s="35"/>
      <c r="C2" s="35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42"/>
      <c r="AV2" s="38"/>
      <c r="AW2" s="38"/>
    </row>
    <row r="3" spans="1:56" s="19" customFormat="1" ht="31.5" customHeight="1">
      <c r="A3" s="394" t="s">
        <v>0</v>
      </c>
      <c r="B3" s="63" t="s">
        <v>53</v>
      </c>
      <c r="C3" s="391" t="s">
        <v>86</v>
      </c>
      <c r="D3" s="392"/>
      <c r="E3" s="393"/>
      <c r="F3" s="391" t="s">
        <v>87</v>
      </c>
      <c r="G3" s="392"/>
      <c r="H3" s="392"/>
      <c r="I3" s="392"/>
      <c r="J3" s="393"/>
      <c r="K3" s="391" t="s">
        <v>88</v>
      </c>
      <c r="L3" s="392"/>
      <c r="M3" s="392"/>
      <c r="N3" s="393"/>
      <c r="O3" s="391" t="s">
        <v>89</v>
      </c>
      <c r="P3" s="392"/>
      <c r="Q3" s="392"/>
      <c r="R3" s="392"/>
      <c r="S3" s="393"/>
      <c r="T3" s="391" t="s">
        <v>90</v>
      </c>
      <c r="U3" s="392"/>
      <c r="V3" s="392"/>
      <c r="W3" s="393"/>
      <c r="X3" s="391" t="s">
        <v>91</v>
      </c>
      <c r="Y3" s="392"/>
      <c r="Z3" s="392"/>
      <c r="AA3" s="393"/>
      <c r="AB3" s="391" t="s">
        <v>92</v>
      </c>
      <c r="AC3" s="392"/>
      <c r="AD3" s="392"/>
      <c r="AE3" s="392"/>
      <c r="AF3" s="393"/>
      <c r="AG3" s="391" t="s">
        <v>93</v>
      </c>
      <c r="AH3" s="392"/>
      <c r="AI3" s="392"/>
      <c r="AJ3" s="393"/>
      <c r="AK3" s="391" t="s">
        <v>94</v>
      </c>
      <c r="AL3" s="392"/>
      <c r="AM3" s="392"/>
      <c r="AN3" s="393"/>
      <c r="AO3" s="391" t="s">
        <v>95</v>
      </c>
      <c r="AP3" s="392"/>
      <c r="AQ3" s="392"/>
      <c r="AR3" s="392"/>
      <c r="AS3" s="393"/>
      <c r="AT3" s="391" t="s">
        <v>96</v>
      </c>
      <c r="AU3" s="392"/>
      <c r="AV3" s="392"/>
      <c r="AW3" s="393"/>
      <c r="AX3" s="382" t="s">
        <v>97</v>
      </c>
      <c r="AY3" s="383"/>
      <c r="AZ3" s="383"/>
      <c r="BA3" s="383"/>
      <c r="BB3" s="384"/>
      <c r="BC3" s="385" t="s">
        <v>85</v>
      </c>
      <c r="BD3" s="18"/>
    </row>
    <row r="4" spans="1:56" s="17" customFormat="1" ht="28.5" customHeight="1">
      <c r="A4" s="394"/>
      <c r="B4" s="2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1" t="s">
        <v>18</v>
      </c>
      <c r="T4" s="11" t="s">
        <v>19</v>
      </c>
      <c r="U4" s="11" t="s">
        <v>20</v>
      </c>
      <c r="V4" s="11" t="s">
        <v>21</v>
      </c>
      <c r="W4" s="11" t="s">
        <v>22</v>
      </c>
      <c r="X4" s="11" t="s">
        <v>23</v>
      </c>
      <c r="Y4" s="11" t="s">
        <v>24</v>
      </c>
      <c r="Z4" s="11" t="s">
        <v>25</v>
      </c>
      <c r="AA4" s="11" t="s">
        <v>26</v>
      </c>
      <c r="AB4" s="11" t="s">
        <v>27</v>
      </c>
      <c r="AC4" s="11" t="s">
        <v>28</v>
      </c>
      <c r="AD4" s="11" t="s">
        <v>29</v>
      </c>
      <c r="AE4" s="11" t="s">
        <v>30</v>
      </c>
      <c r="AF4" s="11" t="s">
        <v>31</v>
      </c>
      <c r="AG4" s="11" t="s">
        <v>32</v>
      </c>
      <c r="AH4" s="11" t="s">
        <v>33</v>
      </c>
      <c r="AI4" s="11" t="s">
        <v>34</v>
      </c>
      <c r="AJ4" s="11" t="s">
        <v>35</v>
      </c>
      <c r="AK4" s="11" t="s">
        <v>36</v>
      </c>
      <c r="AL4" s="11" t="s">
        <v>37</v>
      </c>
      <c r="AM4" s="11" t="s">
        <v>38</v>
      </c>
      <c r="AN4" s="11" t="s">
        <v>39</v>
      </c>
      <c r="AO4" s="11" t="s">
        <v>40</v>
      </c>
      <c r="AP4" s="11" t="s">
        <v>41</v>
      </c>
      <c r="AQ4" s="11" t="s">
        <v>42</v>
      </c>
      <c r="AR4" s="11" t="s">
        <v>43</v>
      </c>
      <c r="AS4" s="11" t="s">
        <v>44</v>
      </c>
      <c r="AT4" s="11" t="s">
        <v>45</v>
      </c>
      <c r="AU4" s="11" t="s">
        <v>46</v>
      </c>
      <c r="AV4" s="11" t="s">
        <v>47</v>
      </c>
      <c r="AW4" s="11" t="s">
        <v>48</v>
      </c>
      <c r="AX4" s="11" t="s">
        <v>49</v>
      </c>
      <c r="AY4" s="11" t="s">
        <v>50</v>
      </c>
      <c r="AZ4" s="11" t="s">
        <v>51</v>
      </c>
      <c r="BA4" s="11" t="s">
        <v>52</v>
      </c>
      <c r="BB4" s="11" t="s">
        <v>55</v>
      </c>
      <c r="BC4" s="386"/>
      <c r="BD4" s="16"/>
    </row>
    <row r="5" spans="1:56" s="17" customFormat="1" ht="24.75" customHeight="1">
      <c r="A5" s="394"/>
      <c r="B5" s="234" t="s">
        <v>58</v>
      </c>
      <c r="C5" s="62">
        <v>7</v>
      </c>
      <c r="D5" s="11">
        <v>14</v>
      </c>
      <c r="E5" s="11">
        <v>21</v>
      </c>
      <c r="F5" s="11">
        <v>28</v>
      </c>
      <c r="G5" s="11">
        <v>5</v>
      </c>
      <c r="H5" s="11">
        <v>12</v>
      </c>
      <c r="I5" s="11">
        <v>19</v>
      </c>
      <c r="J5" s="11">
        <v>26</v>
      </c>
      <c r="K5" s="11">
        <v>2</v>
      </c>
      <c r="L5" s="11">
        <v>9</v>
      </c>
      <c r="M5" s="11">
        <v>16</v>
      </c>
      <c r="N5" s="11">
        <v>23</v>
      </c>
      <c r="O5" s="11">
        <v>30</v>
      </c>
      <c r="P5" s="11">
        <v>7</v>
      </c>
      <c r="Q5" s="11">
        <v>14</v>
      </c>
      <c r="R5" s="11">
        <v>21</v>
      </c>
      <c r="S5" s="11">
        <v>28</v>
      </c>
      <c r="T5" s="32">
        <v>4</v>
      </c>
      <c r="U5" s="11">
        <v>11</v>
      </c>
      <c r="V5" s="33">
        <v>18</v>
      </c>
      <c r="W5" s="33">
        <v>25</v>
      </c>
      <c r="X5" s="81">
        <v>1</v>
      </c>
      <c r="Y5" s="81">
        <v>8</v>
      </c>
      <c r="Z5" s="81">
        <v>15</v>
      </c>
      <c r="AA5" s="11">
        <v>22</v>
      </c>
      <c r="AB5" s="50">
        <v>1</v>
      </c>
      <c r="AC5" s="50">
        <v>8</v>
      </c>
      <c r="AD5" s="50">
        <v>15</v>
      </c>
      <c r="AE5" s="11">
        <v>22</v>
      </c>
      <c r="AF5" s="11">
        <v>29</v>
      </c>
      <c r="AG5" s="11">
        <v>5</v>
      </c>
      <c r="AH5" s="11">
        <v>12</v>
      </c>
      <c r="AI5" s="49">
        <v>19</v>
      </c>
      <c r="AJ5" s="11">
        <v>26</v>
      </c>
      <c r="AK5" s="21">
        <v>3</v>
      </c>
      <c r="AL5" s="11">
        <v>10</v>
      </c>
      <c r="AM5" s="11">
        <v>17</v>
      </c>
      <c r="AN5" s="11">
        <v>24</v>
      </c>
      <c r="AO5" s="11">
        <v>31</v>
      </c>
      <c r="AP5" s="11">
        <v>7</v>
      </c>
      <c r="AQ5" s="11">
        <v>14</v>
      </c>
      <c r="AR5" s="11">
        <v>21</v>
      </c>
      <c r="AS5" s="11">
        <v>28</v>
      </c>
      <c r="AT5" s="11">
        <v>5</v>
      </c>
      <c r="AU5" s="11">
        <v>12</v>
      </c>
      <c r="AV5" s="11">
        <v>19</v>
      </c>
      <c r="AW5" s="11">
        <v>26</v>
      </c>
      <c r="AX5" s="11">
        <v>2</v>
      </c>
      <c r="AY5" s="11">
        <v>9</v>
      </c>
      <c r="AZ5" s="11">
        <v>16</v>
      </c>
      <c r="BA5" s="11">
        <v>23</v>
      </c>
      <c r="BB5" s="11">
        <v>30</v>
      </c>
      <c r="BC5" s="386"/>
      <c r="BD5" s="16"/>
    </row>
    <row r="6" spans="1:56" s="17" customFormat="1" ht="27" customHeight="1">
      <c r="A6" s="394"/>
      <c r="B6" s="234"/>
      <c r="C6" s="62">
        <v>12</v>
      </c>
      <c r="D6" s="11">
        <v>19</v>
      </c>
      <c r="E6" s="11">
        <v>26</v>
      </c>
      <c r="F6" s="11">
        <v>3</v>
      </c>
      <c r="G6" s="11">
        <v>10</v>
      </c>
      <c r="H6" s="11">
        <v>17</v>
      </c>
      <c r="I6" s="11">
        <v>24</v>
      </c>
      <c r="J6" s="11">
        <v>31</v>
      </c>
      <c r="K6" s="11">
        <v>7</v>
      </c>
      <c r="L6" s="11">
        <v>14</v>
      </c>
      <c r="M6" s="49">
        <v>21</v>
      </c>
      <c r="N6" s="11">
        <v>28</v>
      </c>
      <c r="O6" s="11">
        <v>5</v>
      </c>
      <c r="P6" s="11">
        <v>12</v>
      </c>
      <c r="Q6" s="11">
        <v>19</v>
      </c>
      <c r="R6" s="11">
        <v>26</v>
      </c>
      <c r="S6" s="49">
        <v>2</v>
      </c>
      <c r="T6" s="11">
        <v>9</v>
      </c>
      <c r="U6" s="11">
        <v>16</v>
      </c>
      <c r="V6" s="33">
        <v>23</v>
      </c>
      <c r="W6" s="33">
        <v>30</v>
      </c>
      <c r="X6" s="81">
        <v>6</v>
      </c>
      <c r="Y6" s="81">
        <v>13</v>
      </c>
      <c r="Z6" s="81">
        <v>20</v>
      </c>
      <c r="AA6" s="11">
        <v>27</v>
      </c>
      <c r="AB6" s="50">
        <v>6</v>
      </c>
      <c r="AC6" s="50">
        <v>13</v>
      </c>
      <c r="AD6" s="50">
        <v>20</v>
      </c>
      <c r="AE6" s="11">
        <v>27</v>
      </c>
      <c r="AF6" s="11">
        <v>3</v>
      </c>
      <c r="AG6" s="11">
        <v>10</v>
      </c>
      <c r="AH6" s="11">
        <v>17</v>
      </c>
      <c r="AI6" s="11">
        <v>24</v>
      </c>
      <c r="AJ6" s="49">
        <v>1</v>
      </c>
      <c r="AK6" s="21">
        <v>8</v>
      </c>
      <c r="AL6" s="11">
        <v>15</v>
      </c>
      <c r="AM6" s="11">
        <v>22</v>
      </c>
      <c r="AN6" s="11">
        <v>29</v>
      </c>
      <c r="AO6" s="11">
        <v>5</v>
      </c>
      <c r="AP6" s="11">
        <v>12</v>
      </c>
      <c r="AQ6" s="11">
        <v>19</v>
      </c>
      <c r="AR6" s="11">
        <v>26</v>
      </c>
      <c r="AS6" s="11">
        <v>3</v>
      </c>
      <c r="AT6" s="11">
        <v>10</v>
      </c>
      <c r="AU6" s="11">
        <v>17</v>
      </c>
      <c r="AV6" s="11">
        <v>24</v>
      </c>
      <c r="AW6" s="11">
        <v>31</v>
      </c>
      <c r="AX6" s="11">
        <v>7</v>
      </c>
      <c r="AY6" s="11">
        <v>14</v>
      </c>
      <c r="AZ6" s="11">
        <v>21</v>
      </c>
      <c r="BA6" s="11">
        <v>28</v>
      </c>
      <c r="BB6" s="11">
        <v>4</v>
      </c>
      <c r="BC6" s="386"/>
      <c r="BD6" s="16"/>
    </row>
    <row r="7" spans="1:56" s="23" customFormat="1" ht="32.25" customHeight="1">
      <c r="A7" s="394"/>
      <c r="B7" s="63" t="s">
        <v>57</v>
      </c>
      <c r="C7" s="388" t="s">
        <v>125</v>
      </c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89"/>
      <c r="T7" s="389"/>
      <c r="U7" s="389"/>
      <c r="V7" s="389"/>
      <c r="W7" s="389"/>
      <c r="X7" s="389"/>
      <c r="Y7" s="389"/>
      <c r="Z7" s="389"/>
      <c r="AA7" s="388" t="s">
        <v>56</v>
      </c>
      <c r="AB7" s="389"/>
      <c r="AC7" s="389"/>
      <c r="AD7" s="389"/>
      <c r="AE7" s="389"/>
      <c r="AF7" s="389"/>
      <c r="AG7" s="389"/>
      <c r="AH7" s="389"/>
      <c r="AI7" s="389"/>
      <c r="AJ7" s="389"/>
      <c r="AK7" s="389"/>
      <c r="AL7" s="389"/>
      <c r="AM7" s="389"/>
      <c r="AN7" s="389"/>
      <c r="AO7" s="389"/>
      <c r="AP7" s="389"/>
      <c r="AQ7" s="389"/>
      <c r="AR7" s="389"/>
      <c r="AS7" s="389"/>
      <c r="AT7" s="389"/>
      <c r="AU7" s="389"/>
      <c r="AV7" s="389"/>
      <c r="AW7" s="388" t="s">
        <v>82</v>
      </c>
      <c r="AX7" s="389"/>
      <c r="AY7" s="389"/>
      <c r="AZ7" s="389"/>
      <c r="BA7" s="389"/>
      <c r="BB7" s="390"/>
      <c r="BC7" s="387"/>
      <c r="BD7" s="22"/>
    </row>
    <row r="10" spans="1:56" s="19" customFormat="1" ht="31.5" customHeight="1">
      <c r="A10" s="394" t="s">
        <v>0</v>
      </c>
      <c r="B10" s="63" t="s">
        <v>53</v>
      </c>
      <c r="C10" s="409" t="s">
        <v>128</v>
      </c>
      <c r="D10" s="409"/>
      <c r="E10" s="409"/>
      <c r="F10" s="409"/>
      <c r="G10" s="391" t="s">
        <v>129</v>
      </c>
      <c r="H10" s="392"/>
      <c r="I10" s="392"/>
      <c r="J10" s="393"/>
      <c r="K10" s="391" t="s">
        <v>130</v>
      </c>
      <c r="L10" s="392"/>
      <c r="M10" s="392"/>
      <c r="N10" s="393"/>
      <c r="O10" s="391" t="s">
        <v>131</v>
      </c>
      <c r="P10" s="392"/>
      <c r="Q10" s="392"/>
      <c r="R10" s="392"/>
      <c r="S10" s="393"/>
      <c r="T10" s="391" t="s">
        <v>132</v>
      </c>
      <c r="U10" s="392"/>
      <c r="V10" s="392"/>
      <c r="W10" s="393"/>
      <c r="X10" s="391" t="s">
        <v>133</v>
      </c>
      <c r="Y10" s="392"/>
      <c r="Z10" s="392"/>
      <c r="AA10" s="393"/>
      <c r="AB10" s="391" t="s">
        <v>134</v>
      </c>
      <c r="AC10" s="392"/>
      <c r="AD10" s="392"/>
      <c r="AE10" s="392"/>
      <c r="AF10" s="393"/>
      <c r="AG10" s="391" t="s">
        <v>135</v>
      </c>
      <c r="AH10" s="392"/>
      <c r="AI10" s="392"/>
      <c r="AJ10" s="393"/>
      <c r="AK10" s="391" t="s">
        <v>136</v>
      </c>
      <c r="AL10" s="392"/>
      <c r="AM10" s="392"/>
      <c r="AN10" s="393"/>
      <c r="AO10" s="391" t="s">
        <v>137</v>
      </c>
      <c r="AP10" s="392"/>
      <c r="AQ10" s="392"/>
      <c r="AR10" s="392"/>
      <c r="AS10" s="393"/>
      <c r="AT10" s="391" t="s">
        <v>138</v>
      </c>
      <c r="AU10" s="392"/>
      <c r="AV10" s="392"/>
      <c r="AW10" s="393"/>
      <c r="AX10" s="382" t="s">
        <v>139</v>
      </c>
      <c r="AY10" s="383"/>
      <c r="AZ10" s="383"/>
      <c r="BA10" s="383"/>
      <c r="BB10" s="384"/>
      <c r="BC10" s="385" t="s">
        <v>85</v>
      </c>
      <c r="BD10" s="18"/>
    </row>
    <row r="11" spans="1:56" s="17" customFormat="1" ht="28.5" customHeight="1">
      <c r="A11" s="394"/>
      <c r="B11" s="20" t="s">
        <v>1</v>
      </c>
      <c r="C11" s="11" t="s">
        <v>2</v>
      </c>
      <c r="D11" s="11" t="s">
        <v>3</v>
      </c>
      <c r="E11" s="11" t="s">
        <v>4</v>
      </c>
      <c r="F11" s="11" t="s">
        <v>5</v>
      </c>
      <c r="G11" s="11" t="s">
        <v>6</v>
      </c>
      <c r="H11" s="11" t="s">
        <v>7</v>
      </c>
      <c r="I11" s="11" t="s">
        <v>8</v>
      </c>
      <c r="J11" s="11" t="s">
        <v>9</v>
      </c>
      <c r="K11" s="11" t="s">
        <v>10</v>
      </c>
      <c r="L11" s="11" t="s">
        <v>11</v>
      </c>
      <c r="M11" s="11" t="s">
        <v>12</v>
      </c>
      <c r="N11" s="11" t="s">
        <v>13</v>
      </c>
      <c r="O11" s="11" t="s">
        <v>14</v>
      </c>
      <c r="P11" s="11" t="s">
        <v>15</v>
      </c>
      <c r="Q11" s="11" t="s">
        <v>16</v>
      </c>
      <c r="R11" s="11" t="s">
        <v>17</v>
      </c>
      <c r="S11" s="11" t="s">
        <v>18</v>
      </c>
      <c r="T11" s="11" t="s">
        <v>19</v>
      </c>
      <c r="U11" s="11" t="s">
        <v>20</v>
      </c>
      <c r="V11" s="11" t="s">
        <v>21</v>
      </c>
      <c r="W11" s="11" t="s">
        <v>22</v>
      </c>
      <c r="X11" s="11" t="s">
        <v>23</v>
      </c>
      <c r="Y11" s="11" t="s">
        <v>24</v>
      </c>
      <c r="Z11" s="11" t="s">
        <v>25</v>
      </c>
      <c r="AA11" s="11" t="s">
        <v>26</v>
      </c>
      <c r="AB11" s="11" t="s">
        <v>27</v>
      </c>
      <c r="AC11" s="11" t="s">
        <v>28</v>
      </c>
      <c r="AD11" s="11" t="s">
        <v>29</v>
      </c>
      <c r="AE11" s="11" t="s">
        <v>30</v>
      </c>
      <c r="AF11" s="11" t="s">
        <v>31</v>
      </c>
      <c r="AG11" s="11" t="s">
        <v>32</v>
      </c>
      <c r="AH11" s="11" t="s">
        <v>33</v>
      </c>
      <c r="AI11" s="11" t="s">
        <v>34</v>
      </c>
      <c r="AJ11" s="11" t="s">
        <v>35</v>
      </c>
      <c r="AK11" s="11" t="s">
        <v>36</v>
      </c>
      <c r="AL11" s="11" t="s">
        <v>37</v>
      </c>
      <c r="AM11" s="11" t="s">
        <v>38</v>
      </c>
      <c r="AN11" s="11" t="s">
        <v>39</v>
      </c>
      <c r="AO11" s="11" t="s">
        <v>40</v>
      </c>
      <c r="AP11" s="11" t="s">
        <v>41</v>
      </c>
      <c r="AQ11" s="11" t="s">
        <v>42</v>
      </c>
      <c r="AR11" s="11" t="s">
        <v>43</v>
      </c>
      <c r="AS11" s="11" t="s">
        <v>44</v>
      </c>
      <c r="AT11" s="11" t="s">
        <v>45</v>
      </c>
      <c r="AU11" s="11" t="s">
        <v>46</v>
      </c>
      <c r="AV11" s="11" t="s">
        <v>47</v>
      </c>
      <c r="AW11" s="11" t="s">
        <v>48</v>
      </c>
      <c r="AX11" s="11" t="s">
        <v>49</v>
      </c>
      <c r="AY11" s="11" t="s">
        <v>50</v>
      </c>
      <c r="AZ11" s="11" t="s">
        <v>51</v>
      </c>
      <c r="BA11" s="11" t="s">
        <v>52</v>
      </c>
      <c r="BB11" s="11" t="s">
        <v>55</v>
      </c>
      <c r="BC11" s="386"/>
      <c r="BD11" s="16"/>
    </row>
    <row r="12" spans="1:56" s="17" customFormat="1" ht="24.75" customHeight="1">
      <c r="A12" s="394"/>
      <c r="B12" s="234" t="s">
        <v>58</v>
      </c>
      <c r="C12" s="62">
        <v>6</v>
      </c>
      <c r="D12" s="11">
        <v>13</v>
      </c>
      <c r="E12" s="11">
        <v>20</v>
      </c>
      <c r="F12" s="11">
        <v>27</v>
      </c>
      <c r="G12" s="11">
        <v>4</v>
      </c>
      <c r="H12" s="11">
        <v>11</v>
      </c>
      <c r="I12" s="11">
        <v>18</v>
      </c>
      <c r="J12" s="11">
        <v>25</v>
      </c>
      <c r="K12" s="11">
        <v>1</v>
      </c>
      <c r="L12" s="11">
        <v>8</v>
      </c>
      <c r="M12" s="11">
        <v>15</v>
      </c>
      <c r="N12" s="11">
        <v>22</v>
      </c>
      <c r="O12" s="11">
        <v>29</v>
      </c>
      <c r="P12" s="11">
        <v>6</v>
      </c>
      <c r="Q12" s="11">
        <v>13</v>
      </c>
      <c r="R12" s="11">
        <v>20</v>
      </c>
      <c r="S12" s="11">
        <v>27</v>
      </c>
      <c r="T12" s="11">
        <v>3</v>
      </c>
      <c r="U12" s="11">
        <v>10</v>
      </c>
      <c r="V12" s="21">
        <v>17</v>
      </c>
      <c r="W12" s="66">
        <v>24</v>
      </c>
      <c r="X12" s="66">
        <v>31</v>
      </c>
      <c r="Y12" s="66">
        <v>7</v>
      </c>
      <c r="Z12" s="21">
        <v>14</v>
      </c>
      <c r="AA12" s="11">
        <v>21</v>
      </c>
      <c r="AB12" s="21">
        <v>28</v>
      </c>
      <c r="AC12" s="21">
        <v>7</v>
      </c>
      <c r="AD12" s="21">
        <v>14</v>
      </c>
      <c r="AE12" s="11">
        <v>21</v>
      </c>
      <c r="AF12" s="11">
        <v>28</v>
      </c>
      <c r="AG12" s="11">
        <v>4</v>
      </c>
      <c r="AH12" s="11">
        <v>11</v>
      </c>
      <c r="AI12" s="21">
        <v>18</v>
      </c>
      <c r="AJ12" s="11">
        <v>25</v>
      </c>
      <c r="AK12" s="21">
        <v>2</v>
      </c>
      <c r="AL12" s="11">
        <v>9</v>
      </c>
      <c r="AM12" s="11">
        <v>16</v>
      </c>
      <c r="AN12" s="11">
        <v>23</v>
      </c>
      <c r="AO12" s="11">
        <v>30</v>
      </c>
      <c r="AP12" s="11">
        <v>6</v>
      </c>
      <c r="AQ12" s="11">
        <v>13</v>
      </c>
      <c r="AR12" s="11">
        <v>20</v>
      </c>
      <c r="AS12" s="11">
        <v>27</v>
      </c>
      <c r="AT12" s="11">
        <v>4</v>
      </c>
      <c r="AU12" s="11">
        <v>11</v>
      </c>
      <c r="AV12" s="11">
        <v>18</v>
      </c>
      <c r="AW12" s="11">
        <v>25</v>
      </c>
      <c r="AX12" s="11">
        <v>1</v>
      </c>
      <c r="AY12" s="11">
        <v>8</v>
      </c>
      <c r="AZ12" s="11">
        <v>15</v>
      </c>
      <c r="BA12" s="11">
        <v>22</v>
      </c>
      <c r="BB12" s="11">
        <v>29</v>
      </c>
      <c r="BC12" s="386"/>
      <c r="BD12" s="16"/>
    </row>
    <row r="13" spans="1:56" s="17" customFormat="1" ht="27" customHeight="1">
      <c r="A13" s="394"/>
      <c r="B13" s="234"/>
      <c r="C13" s="62">
        <v>11</v>
      </c>
      <c r="D13" s="11">
        <v>18</v>
      </c>
      <c r="E13" s="11">
        <v>25</v>
      </c>
      <c r="F13" s="11">
        <v>2</v>
      </c>
      <c r="G13" s="11">
        <v>9</v>
      </c>
      <c r="H13" s="11">
        <v>16</v>
      </c>
      <c r="I13" s="11">
        <v>23</v>
      </c>
      <c r="J13" s="11">
        <v>30</v>
      </c>
      <c r="K13" s="11">
        <v>6</v>
      </c>
      <c r="L13" s="11">
        <v>13</v>
      </c>
      <c r="M13" s="21">
        <v>20</v>
      </c>
      <c r="N13" s="11">
        <v>27</v>
      </c>
      <c r="O13" s="11">
        <v>4</v>
      </c>
      <c r="P13" s="11">
        <v>11</v>
      </c>
      <c r="Q13" s="11">
        <v>18</v>
      </c>
      <c r="R13" s="11">
        <v>25</v>
      </c>
      <c r="S13" s="21">
        <v>1</v>
      </c>
      <c r="T13" s="11">
        <v>8</v>
      </c>
      <c r="U13" s="11">
        <v>15</v>
      </c>
      <c r="V13" s="21">
        <v>22</v>
      </c>
      <c r="W13" s="66">
        <v>29</v>
      </c>
      <c r="X13" s="66">
        <v>5</v>
      </c>
      <c r="Y13" s="66">
        <v>12</v>
      </c>
      <c r="Z13" s="21">
        <v>19</v>
      </c>
      <c r="AA13" s="11">
        <v>26</v>
      </c>
      <c r="AB13" s="21">
        <v>5</v>
      </c>
      <c r="AC13" s="21">
        <v>12</v>
      </c>
      <c r="AD13" s="21">
        <v>19</v>
      </c>
      <c r="AE13" s="11">
        <v>26</v>
      </c>
      <c r="AF13" s="11">
        <v>2</v>
      </c>
      <c r="AG13" s="11">
        <v>9</v>
      </c>
      <c r="AH13" s="11">
        <v>16</v>
      </c>
      <c r="AI13" s="11">
        <v>23</v>
      </c>
      <c r="AJ13" s="21">
        <v>30</v>
      </c>
      <c r="AK13" s="21">
        <v>7</v>
      </c>
      <c r="AL13" s="11">
        <v>14</v>
      </c>
      <c r="AM13" s="11">
        <v>21</v>
      </c>
      <c r="AN13" s="11">
        <v>28</v>
      </c>
      <c r="AO13" s="11">
        <v>4</v>
      </c>
      <c r="AP13" s="11">
        <v>11</v>
      </c>
      <c r="AQ13" s="11">
        <v>18</v>
      </c>
      <c r="AR13" s="11">
        <v>25</v>
      </c>
      <c r="AS13" s="11">
        <v>2</v>
      </c>
      <c r="AT13" s="11">
        <v>9</v>
      </c>
      <c r="AU13" s="11">
        <v>16</v>
      </c>
      <c r="AV13" s="11">
        <v>23</v>
      </c>
      <c r="AW13" s="11">
        <v>30</v>
      </c>
      <c r="AX13" s="11">
        <v>6</v>
      </c>
      <c r="AY13" s="11">
        <v>13</v>
      </c>
      <c r="AZ13" s="11">
        <v>20</v>
      </c>
      <c r="BA13" s="11">
        <v>27</v>
      </c>
      <c r="BB13" s="11">
        <v>3</v>
      </c>
      <c r="BC13" s="386"/>
      <c r="BD13" s="16"/>
    </row>
    <row r="14" spans="1:56" s="23" customFormat="1" ht="32.25" customHeight="1">
      <c r="A14" s="394"/>
      <c r="B14" s="63" t="s">
        <v>57</v>
      </c>
      <c r="C14" s="388" t="s">
        <v>125</v>
      </c>
      <c r="D14" s="389"/>
      <c r="E14" s="389"/>
      <c r="F14" s="389"/>
      <c r="G14" s="389"/>
      <c r="H14" s="389"/>
      <c r="I14" s="389"/>
      <c r="J14" s="389"/>
      <c r="K14" s="389"/>
      <c r="L14" s="389"/>
      <c r="M14" s="389"/>
      <c r="N14" s="389"/>
      <c r="O14" s="389"/>
      <c r="P14" s="389"/>
      <c r="Q14" s="389"/>
      <c r="R14" s="389"/>
      <c r="S14" s="389"/>
      <c r="T14" s="389"/>
      <c r="U14" s="389"/>
      <c r="V14" s="389"/>
      <c r="W14" s="389"/>
      <c r="X14" s="389"/>
      <c r="Y14" s="389"/>
      <c r="Z14" s="389"/>
      <c r="AA14" s="388" t="s">
        <v>56</v>
      </c>
      <c r="AB14" s="389"/>
      <c r="AC14" s="389"/>
      <c r="AD14" s="389"/>
      <c r="AE14" s="389"/>
      <c r="AF14" s="389"/>
      <c r="AG14" s="389"/>
      <c r="AH14" s="389"/>
      <c r="AI14" s="389"/>
      <c r="AJ14" s="389"/>
      <c r="AK14" s="389"/>
      <c r="AL14" s="389"/>
      <c r="AM14" s="389"/>
      <c r="AN14" s="389"/>
      <c r="AO14" s="389"/>
      <c r="AP14" s="389"/>
      <c r="AQ14" s="389"/>
      <c r="AR14" s="389"/>
      <c r="AS14" s="389"/>
      <c r="AT14" s="389"/>
      <c r="AU14" s="389"/>
      <c r="AV14" s="389"/>
      <c r="AW14" s="388" t="s">
        <v>82</v>
      </c>
      <c r="AX14" s="389"/>
      <c r="AY14" s="389"/>
      <c r="AZ14" s="389"/>
      <c r="BA14" s="389"/>
      <c r="BB14" s="390"/>
      <c r="BC14" s="387"/>
      <c r="BD14" s="22"/>
    </row>
    <row r="17" spans="1:56" s="19" customFormat="1" ht="31.5" customHeight="1">
      <c r="A17" s="394" t="s">
        <v>0</v>
      </c>
      <c r="B17" s="65" t="s">
        <v>53</v>
      </c>
      <c r="C17" s="391" t="s">
        <v>140</v>
      </c>
      <c r="D17" s="392"/>
      <c r="E17" s="393"/>
      <c r="F17" s="391" t="s">
        <v>141</v>
      </c>
      <c r="G17" s="392"/>
      <c r="H17" s="392"/>
      <c r="I17" s="392"/>
      <c r="J17" s="393"/>
      <c r="K17" s="391" t="s">
        <v>142</v>
      </c>
      <c r="L17" s="392"/>
      <c r="M17" s="392"/>
      <c r="N17" s="393"/>
      <c r="O17" s="391" t="s">
        <v>143</v>
      </c>
      <c r="P17" s="392"/>
      <c r="Q17" s="392"/>
      <c r="R17" s="392"/>
      <c r="S17" s="393"/>
      <c r="T17" s="391" t="s">
        <v>144</v>
      </c>
      <c r="U17" s="392"/>
      <c r="V17" s="392"/>
      <c r="W17" s="393"/>
      <c r="X17" s="391" t="s">
        <v>145</v>
      </c>
      <c r="Y17" s="392"/>
      <c r="Z17" s="392"/>
      <c r="AA17" s="393"/>
      <c r="AB17" s="391" t="s">
        <v>146</v>
      </c>
      <c r="AC17" s="392"/>
      <c r="AD17" s="392"/>
      <c r="AE17" s="392"/>
      <c r="AF17" s="393"/>
      <c r="AG17" s="391" t="s">
        <v>147</v>
      </c>
      <c r="AH17" s="392"/>
      <c r="AI17" s="392"/>
      <c r="AJ17" s="393"/>
      <c r="AK17" s="391" t="s">
        <v>148</v>
      </c>
      <c r="AL17" s="392"/>
      <c r="AM17" s="392"/>
      <c r="AN17" s="393"/>
      <c r="AO17" s="391" t="s">
        <v>149</v>
      </c>
      <c r="AP17" s="392"/>
      <c r="AQ17" s="392"/>
      <c r="AR17" s="392"/>
      <c r="AS17" s="393"/>
      <c r="AT17" s="391" t="s">
        <v>150</v>
      </c>
      <c r="AU17" s="392"/>
      <c r="AV17" s="392"/>
      <c r="AW17" s="393"/>
      <c r="AX17" s="382" t="s">
        <v>151</v>
      </c>
      <c r="AY17" s="383"/>
      <c r="AZ17" s="383"/>
      <c r="BA17" s="383"/>
      <c r="BB17" s="384"/>
      <c r="BC17" s="385" t="s">
        <v>85</v>
      </c>
      <c r="BD17" s="18"/>
    </row>
    <row r="18" spans="1:56" s="17" customFormat="1" ht="28.5" customHeight="1">
      <c r="A18" s="394"/>
      <c r="B18" s="20" t="s">
        <v>1</v>
      </c>
      <c r="C18" s="11" t="s">
        <v>2</v>
      </c>
      <c r="D18" s="11" t="s">
        <v>3</v>
      </c>
      <c r="E18" s="11" t="s">
        <v>4</v>
      </c>
      <c r="F18" s="11" t="s">
        <v>5</v>
      </c>
      <c r="G18" s="11" t="s">
        <v>6</v>
      </c>
      <c r="H18" s="11" t="s">
        <v>7</v>
      </c>
      <c r="I18" s="11" t="s">
        <v>8</v>
      </c>
      <c r="J18" s="11" t="s">
        <v>9</v>
      </c>
      <c r="K18" s="11" t="s">
        <v>10</v>
      </c>
      <c r="L18" s="11" t="s">
        <v>11</v>
      </c>
      <c r="M18" s="11" t="s">
        <v>12</v>
      </c>
      <c r="N18" s="11" t="s">
        <v>13</v>
      </c>
      <c r="O18" s="11" t="s">
        <v>14</v>
      </c>
      <c r="P18" s="11" t="s">
        <v>15</v>
      </c>
      <c r="Q18" s="11" t="s">
        <v>16</v>
      </c>
      <c r="R18" s="11" t="s">
        <v>17</v>
      </c>
      <c r="S18" s="11" t="s">
        <v>18</v>
      </c>
      <c r="T18" s="11" t="s">
        <v>19</v>
      </c>
      <c r="U18" s="11" t="s">
        <v>20</v>
      </c>
      <c r="V18" s="11" t="s">
        <v>21</v>
      </c>
      <c r="W18" s="11" t="s">
        <v>22</v>
      </c>
      <c r="X18" s="11" t="s">
        <v>23</v>
      </c>
      <c r="Y18" s="11" t="s">
        <v>24</v>
      </c>
      <c r="Z18" s="11" t="s">
        <v>25</v>
      </c>
      <c r="AA18" s="11" t="s">
        <v>26</v>
      </c>
      <c r="AB18" s="11" t="s">
        <v>27</v>
      </c>
      <c r="AC18" s="11" t="s">
        <v>28</v>
      </c>
      <c r="AD18" s="11" t="s">
        <v>29</v>
      </c>
      <c r="AE18" s="11" t="s">
        <v>30</v>
      </c>
      <c r="AF18" s="11" t="s">
        <v>31</v>
      </c>
      <c r="AG18" s="11" t="s">
        <v>32</v>
      </c>
      <c r="AH18" s="11" t="s">
        <v>33</v>
      </c>
      <c r="AI18" s="11" t="s">
        <v>34</v>
      </c>
      <c r="AJ18" s="11" t="s">
        <v>35</v>
      </c>
      <c r="AK18" s="11" t="s">
        <v>36</v>
      </c>
      <c r="AL18" s="11" t="s">
        <v>37</v>
      </c>
      <c r="AM18" s="11" t="s">
        <v>38</v>
      </c>
      <c r="AN18" s="11" t="s">
        <v>39</v>
      </c>
      <c r="AO18" s="11" t="s">
        <v>40</v>
      </c>
      <c r="AP18" s="11" t="s">
        <v>41</v>
      </c>
      <c r="AQ18" s="11" t="s">
        <v>42</v>
      </c>
      <c r="AR18" s="11" t="s">
        <v>43</v>
      </c>
      <c r="AS18" s="11" t="s">
        <v>44</v>
      </c>
      <c r="AT18" s="11" t="s">
        <v>45</v>
      </c>
      <c r="AU18" s="11" t="s">
        <v>46</v>
      </c>
      <c r="AV18" s="11" t="s">
        <v>47</v>
      </c>
      <c r="AW18" s="11" t="s">
        <v>48</v>
      </c>
      <c r="AX18" s="11" t="s">
        <v>49</v>
      </c>
      <c r="AY18" s="11" t="s">
        <v>50</v>
      </c>
      <c r="AZ18" s="11" t="s">
        <v>51</v>
      </c>
      <c r="BA18" s="11" t="s">
        <v>52</v>
      </c>
      <c r="BB18" s="11" t="s">
        <v>55</v>
      </c>
      <c r="BC18" s="386"/>
      <c r="BD18" s="16"/>
    </row>
    <row r="19" spans="1:56" s="17" customFormat="1" ht="24.75" customHeight="1">
      <c r="A19" s="394"/>
      <c r="B19" s="234" t="s">
        <v>58</v>
      </c>
      <c r="C19" s="64">
        <v>5</v>
      </c>
      <c r="D19" s="11">
        <v>12</v>
      </c>
      <c r="E19" s="11">
        <v>19</v>
      </c>
      <c r="F19" s="11">
        <v>26</v>
      </c>
      <c r="G19" s="11">
        <v>3</v>
      </c>
      <c r="H19" s="11">
        <v>10</v>
      </c>
      <c r="I19" s="11">
        <v>17</v>
      </c>
      <c r="J19" s="11">
        <v>24</v>
      </c>
      <c r="K19" s="11">
        <v>31</v>
      </c>
      <c r="L19" s="11">
        <v>7</v>
      </c>
      <c r="M19" s="11">
        <v>14</v>
      </c>
      <c r="N19" s="11">
        <v>21</v>
      </c>
      <c r="O19" s="11">
        <v>28</v>
      </c>
      <c r="P19" s="11">
        <v>5</v>
      </c>
      <c r="Q19" s="11">
        <v>12</v>
      </c>
      <c r="R19" s="21">
        <v>19</v>
      </c>
      <c r="S19" s="11">
        <v>26</v>
      </c>
      <c r="T19" s="11">
        <v>2</v>
      </c>
      <c r="U19" s="11">
        <v>9</v>
      </c>
      <c r="V19" s="66">
        <v>16</v>
      </c>
      <c r="W19" s="68">
        <v>23</v>
      </c>
      <c r="X19" s="66">
        <v>30</v>
      </c>
      <c r="Y19" s="21">
        <v>6</v>
      </c>
      <c r="Z19" s="21">
        <v>13</v>
      </c>
      <c r="AA19" s="11">
        <v>20</v>
      </c>
      <c r="AB19" s="21">
        <v>27</v>
      </c>
      <c r="AC19" s="21">
        <v>6</v>
      </c>
      <c r="AD19" s="21">
        <v>13</v>
      </c>
      <c r="AE19" s="11">
        <v>20</v>
      </c>
      <c r="AF19" s="11">
        <v>27</v>
      </c>
      <c r="AG19" s="11">
        <v>3</v>
      </c>
      <c r="AH19" s="11">
        <v>10</v>
      </c>
      <c r="AI19" s="21">
        <v>17</v>
      </c>
      <c r="AJ19" s="11">
        <v>24</v>
      </c>
      <c r="AK19" s="21">
        <v>1</v>
      </c>
      <c r="AL19" s="11">
        <v>8</v>
      </c>
      <c r="AM19" s="11">
        <v>15</v>
      </c>
      <c r="AN19" s="11">
        <v>22</v>
      </c>
      <c r="AO19" s="11">
        <v>29</v>
      </c>
      <c r="AP19" s="11">
        <v>5</v>
      </c>
      <c r="AQ19" s="11">
        <v>12</v>
      </c>
      <c r="AR19" s="11">
        <v>19</v>
      </c>
      <c r="AS19" s="11">
        <v>26</v>
      </c>
      <c r="AT19" s="11">
        <v>3</v>
      </c>
      <c r="AU19" s="11">
        <v>10</v>
      </c>
      <c r="AV19" s="21">
        <v>17</v>
      </c>
      <c r="AW19" s="11">
        <v>24</v>
      </c>
      <c r="AX19" s="11">
        <v>31</v>
      </c>
      <c r="AY19" s="11">
        <v>7</v>
      </c>
      <c r="AZ19" s="11">
        <v>14</v>
      </c>
      <c r="BA19" s="11">
        <v>21</v>
      </c>
      <c r="BB19" s="11">
        <v>28</v>
      </c>
      <c r="BC19" s="386"/>
      <c r="BD19" s="16"/>
    </row>
    <row r="20" spans="1:56" s="17" customFormat="1" ht="27" customHeight="1">
      <c r="A20" s="394"/>
      <c r="B20" s="234"/>
      <c r="C20" s="64">
        <v>10</v>
      </c>
      <c r="D20" s="11">
        <v>17</v>
      </c>
      <c r="E20" s="11">
        <v>24</v>
      </c>
      <c r="F20" s="11">
        <v>1</v>
      </c>
      <c r="G20" s="11">
        <v>8</v>
      </c>
      <c r="H20" s="11">
        <v>15</v>
      </c>
      <c r="I20" s="11">
        <v>22</v>
      </c>
      <c r="J20" s="11">
        <v>29</v>
      </c>
      <c r="K20" s="11">
        <v>5</v>
      </c>
      <c r="L20" s="11">
        <v>12</v>
      </c>
      <c r="M20" s="21">
        <v>19</v>
      </c>
      <c r="N20" s="11">
        <v>26</v>
      </c>
      <c r="O20" s="11">
        <v>3</v>
      </c>
      <c r="P20" s="64">
        <v>10</v>
      </c>
      <c r="Q20" s="11">
        <v>17</v>
      </c>
      <c r="R20" s="11">
        <v>24</v>
      </c>
      <c r="S20" s="11">
        <v>31</v>
      </c>
      <c r="T20" s="11">
        <v>7</v>
      </c>
      <c r="U20" s="11">
        <v>14</v>
      </c>
      <c r="V20" s="67">
        <v>21</v>
      </c>
      <c r="W20" s="69">
        <v>28</v>
      </c>
      <c r="X20" s="66">
        <v>4</v>
      </c>
      <c r="Y20" s="21">
        <v>11</v>
      </c>
      <c r="Z20" s="21">
        <v>18</v>
      </c>
      <c r="AA20" s="11">
        <v>25</v>
      </c>
      <c r="AB20" s="21">
        <v>4</v>
      </c>
      <c r="AC20" s="21">
        <v>11</v>
      </c>
      <c r="AD20" s="21">
        <v>18</v>
      </c>
      <c r="AE20" s="11">
        <v>25</v>
      </c>
      <c r="AF20" s="11">
        <v>1</v>
      </c>
      <c r="AG20" s="11">
        <v>8</v>
      </c>
      <c r="AH20" s="11">
        <v>15</v>
      </c>
      <c r="AI20" s="11">
        <v>22</v>
      </c>
      <c r="AJ20" s="21">
        <v>29</v>
      </c>
      <c r="AK20" s="21">
        <v>6</v>
      </c>
      <c r="AL20" s="11">
        <v>13</v>
      </c>
      <c r="AM20" s="11">
        <v>20</v>
      </c>
      <c r="AN20" s="11">
        <v>27</v>
      </c>
      <c r="AO20" s="11">
        <v>3</v>
      </c>
      <c r="AP20" s="64">
        <v>10</v>
      </c>
      <c r="AQ20" s="11">
        <v>17</v>
      </c>
      <c r="AR20" s="11">
        <v>24</v>
      </c>
      <c r="AS20" s="11">
        <v>1</v>
      </c>
      <c r="AT20" s="11">
        <v>8</v>
      </c>
      <c r="AU20" s="11">
        <v>15</v>
      </c>
      <c r="AV20" s="11">
        <v>22</v>
      </c>
      <c r="AW20" s="21">
        <v>29</v>
      </c>
      <c r="AX20" s="11">
        <v>5</v>
      </c>
      <c r="AY20" s="11">
        <v>12</v>
      </c>
      <c r="AZ20" s="11">
        <v>22</v>
      </c>
      <c r="BA20" s="11">
        <v>26</v>
      </c>
      <c r="BB20" s="11">
        <v>2</v>
      </c>
      <c r="BC20" s="386"/>
      <c r="BD20" s="16"/>
    </row>
    <row r="21" spans="1:56" s="23" customFormat="1" ht="32.25" customHeight="1">
      <c r="A21" s="394"/>
      <c r="B21" s="65" t="s">
        <v>57</v>
      </c>
      <c r="C21" s="388" t="s">
        <v>125</v>
      </c>
      <c r="D21" s="389"/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389"/>
      <c r="P21" s="389"/>
      <c r="Q21" s="389"/>
      <c r="R21" s="389"/>
      <c r="S21" s="389"/>
      <c r="T21" s="389"/>
      <c r="U21" s="389"/>
      <c r="V21" s="389"/>
      <c r="W21" s="389"/>
      <c r="X21" s="389"/>
      <c r="Y21" s="389"/>
      <c r="Z21" s="389"/>
      <c r="AA21" s="388" t="s">
        <v>56</v>
      </c>
      <c r="AB21" s="389"/>
      <c r="AC21" s="389"/>
      <c r="AD21" s="389"/>
      <c r="AE21" s="389"/>
      <c r="AF21" s="389"/>
      <c r="AG21" s="389"/>
      <c r="AH21" s="389"/>
      <c r="AI21" s="389"/>
      <c r="AJ21" s="389"/>
      <c r="AK21" s="389"/>
      <c r="AL21" s="389"/>
      <c r="AM21" s="389"/>
      <c r="AN21" s="389"/>
      <c r="AO21" s="389"/>
      <c r="AP21" s="389"/>
      <c r="AQ21" s="389"/>
      <c r="AR21" s="389"/>
      <c r="AS21" s="389"/>
      <c r="AT21" s="389"/>
      <c r="AU21" s="389"/>
      <c r="AV21" s="389"/>
      <c r="AW21" s="388" t="s">
        <v>82</v>
      </c>
      <c r="AX21" s="389"/>
      <c r="AY21" s="389"/>
      <c r="AZ21" s="389"/>
      <c r="BA21" s="389"/>
      <c r="BB21" s="390"/>
      <c r="BC21" s="387"/>
      <c r="BD21" s="22"/>
    </row>
    <row r="26" spans="1:56">
      <c r="BC26">
        <f>17*30*5</f>
        <v>2550</v>
      </c>
    </row>
    <row r="27" spans="1:56">
      <c r="BC27">
        <f>BC26*30000</f>
        <v>76500000</v>
      </c>
    </row>
    <row r="31" spans="1:56" s="75" customFormat="1" ht="31.5" customHeight="1">
      <c r="A31" s="407" t="s">
        <v>0</v>
      </c>
      <c r="B31" s="73" t="s">
        <v>53</v>
      </c>
      <c r="C31" s="404" t="s">
        <v>86</v>
      </c>
      <c r="D31" s="405"/>
      <c r="E31" s="406"/>
      <c r="F31" s="404" t="s">
        <v>87</v>
      </c>
      <c r="G31" s="405"/>
      <c r="H31" s="405"/>
      <c r="I31" s="405"/>
      <c r="J31" s="406"/>
      <c r="K31" s="404" t="s">
        <v>88</v>
      </c>
      <c r="L31" s="405"/>
      <c r="M31" s="405"/>
      <c r="N31" s="406"/>
      <c r="O31" s="404" t="s">
        <v>89</v>
      </c>
      <c r="P31" s="405"/>
      <c r="Q31" s="405"/>
      <c r="R31" s="405"/>
      <c r="S31" s="406"/>
      <c r="T31" s="404" t="s">
        <v>90</v>
      </c>
      <c r="U31" s="405"/>
      <c r="V31" s="405"/>
      <c r="W31" s="406"/>
      <c r="X31" s="404" t="s">
        <v>91</v>
      </c>
      <c r="Y31" s="405"/>
      <c r="Z31" s="405"/>
      <c r="AA31" s="406"/>
      <c r="AB31" s="404" t="s">
        <v>92</v>
      </c>
      <c r="AC31" s="405"/>
      <c r="AD31" s="405"/>
      <c r="AE31" s="405"/>
      <c r="AF31" s="406"/>
      <c r="AG31" s="404" t="s">
        <v>93</v>
      </c>
      <c r="AH31" s="405"/>
      <c r="AI31" s="405"/>
      <c r="AJ31" s="406"/>
      <c r="AK31" s="404" t="s">
        <v>94</v>
      </c>
      <c r="AL31" s="405"/>
      <c r="AM31" s="405"/>
      <c r="AN31" s="406"/>
      <c r="AO31" s="404" t="s">
        <v>95</v>
      </c>
      <c r="AP31" s="405"/>
      <c r="AQ31" s="405"/>
      <c r="AR31" s="405"/>
      <c r="AS31" s="406"/>
      <c r="AT31" s="404" t="s">
        <v>96</v>
      </c>
      <c r="AU31" s="405"/>
      <c r="AV31" s="405"/>
      <c r="AW31" s="406"/>
      <c r="AX31" s="395" t="s">
        <v>97</v>
      </c>
      <c r="AY31" s="396"/>
      <c r="AZ31" s="396"/>
      <c r="BA31" s="396"/>
      <c r="BB31" s="397"/>
      <c r="BC31" s="398" t="s">
        <v>85</v>
      </c>
      <c r="BD31" s="74"/>
    </row>
    <row r="32" spans="1:56" s="77" customFormat="1" ht="28.5" customHeight="1">
      <c r="A32" s="407"/>
      <c r="B32" s="20" t="s">
        <v>1</v>
      </c>
      <c r="C32" s="11" t="s">
        <v>2</v>
      </c>
      <c r="D32" s="11" t="s">
        <v>3</v>
      </c>
      <c r="E32" s="11" t="s">
        <v>4</v>
      </c>
      <c r="F32" s="11" t="s">
        <v>5</v>
      </c>
      <c r="G32" s="11" t="s">
        <v>6</v>
      </c>
      <c r="H32" s="11" t="s">
        <v>7</v>
      </c>
      <c r="I32" s="11" t="s">
        <v>8</v>
      </c>
      <c r="J32" s="11" t="s">
        <v>9</v>
      </c>
      <c r="K32" s="11" t="s">
        <v>10</v>
      </c>
      <c r="L32" s="11" t="s">
        <v>11</v>
      </c>
      <c r="M32" s="11" t="s">
        <v>12</v>
      </c>
      <c r="N32" s="11" t="s">
        <v>13</v>
      </c>
      <c r="O32" s="11" t="s">
        <v>14</v>
      </c>
      <c r="P32" s="11" t="s">
        <v>15</v>
      </c>
      <c r="Q32" s="11" t="s">
        <v>16</v>
      </c>
      <c r="R32" s="11" t="s">
        <v>17</v>
      </c>
      <c r="S32" s="11" t="s">
        <v>18</v>
      </c>
      <c r="T32" s="11" t="s">
        <v>19</v>
      </c>
      <c r="U32" s="11" t="s">
        <v>20</v>
      </c>
      <c r="V32" s="11" t="s">
        <v>21</v>
      </c>
      <c r="W32" s="11" t="s">
        <v>22</v>
      </c>
      <c r="X32" s="11" t="s">
        <v>23</v>
      </c>
      <c r="Y32" s="11" t="s">
        <v>24</v>
      </c>
      <c r="Z32" s="11" t="s">
        <v>25</v>
      </c>
      <c r="AA32" s="11" t="s">
        <v>26</v>
      </c>
      <c r="AB32" s="11" t="s">
        <v>27</v>
      </c>
      <c r="AC32" s="11" t="s">
        <v>28</v>
      </c>
      <c r="AD32" s="11" t="s">
        <v>29</v>
      </c>
      <c r="AE32" s="11" t="s">
        <v>30</v>
      </c>
      <c r="AF32" s="11" t="s">
        <v>31</v>
      </c>
      <c r="AG32" s="11" t="s">
        <v>32</v>
      </c>
      <c r="AH32" s="11" t="s">
        <v>33</v>
      </c>
      <c r="AI32" s="11" t="s">
        <v>34</v>
      </c>
      <c r="AJ32" s="11" t="s">
        <v>35</v>
      </c>
      <c r="AK32" s="11" t="s">
        <v>36</v>
      </c>
      <c r="AL32" s="11" t="s">
        <v>37</v>
      </c>
      <c r="AM32" s="11" t="s">
        <v>38</v>
      </c>
      <c r="AN32" s="11" t="s">
        <v>39</v>
      </c>
      <c r="AO32" s="11" t="s">
        <v>40</v>
      </c>
      <c r="AP32" s="11" t="s">
        <v>41</v>
      </c>
      <c r="AQ32" s="11" t="s">
        <v>42</v>
      </c>
      <c r="AR32" s="11" t="s">
        <v>43</v>
      </c>
      <c r="AS32" s="11" t="s">
        <v>44</v>
      </c>
      <c r="AT32" s="11" t="s">
        <v>45</v>
      </c>
      <c r="AU32" s="11" t="s">
        <v>46</v>
      </c>
      <c r="AV32" s="11" t="s">
        <v>47</v>
      </c>
      <c r="AW32" s="11" t="s">
        <v>48</v>
      </c>
      <c r="AX32" s="11" t="s">
        <v>49</v>
      </c>
      <c r="AY32" s="11" t="s">
        <v>50</v>
      </c>
      <c r="AZ32" s="11" t="s">
        <v>51</v>
      </c>
      <c r="BA32" s="11" t="s">
        <v>52</v>
      </c>
      <c r="BB32" s="11" t="s">
        <v>55</v>
      </c>
      <c r="BC32" s="399"/>
      <c r="BD32" s="76"/>
    </row>
    <row r="33" spans="1:56" s="77" customFormat="1" ht="24.75" customHeight="1">
      <c r="A33" s="407"/>
      <c r="B33" s="234" t="s">
        <v>58</v>
      </c>
      <c r="C33" s="70">
        <v>7</v>
      </c>
      <c r="D33" s="11">
        <v>14</v>
      </c>
      <c r="E33" s="11">
        <v>21</v>
      </c>
      <c r="F33" s="11">
        <v>28</v>
      </c>
      <c r="G33" s="11">
        <v>5</v>
      </c>
      <c r="H33" s="11">
        <v>12</v>
      </c>
      <c r="I33" s="11">
        <v>19</v>
      </c>
      <c r="J33" s="11">
        <v>26</v>
      </c>
      <c r="K33" s="11">
        <v>2</v>
      </c>
      <c r="L33" s="11">
        <v>9</v>
      </c>
      <c r="M33" s="11">
        <v>16</v>
      </c>
      <c r="N33" s="11">
        <v>23</v>
      </c>
      <c r="O33" s="11">
        <v>30</v>
      </c>
      <c r="P33" s="11">
        <v>7</v>
      </c>
      <c r="Q33" s="11">
        <v>14</v>
      </c>
      <c r="R33" s="11">
        <v>21</v>
      </c>
      <c r="S33" s="11">
        <v>28</v>
      </c>
      <c r="T33" s="11">
        <v>4</v>
      </c>
      <c r="U33" s="11">
        <v>11</v>
      </c>
      <c r="V33" s="21">
        <v>18</v>
      </c>
      <c r="W33" s="21">
        <v>25</v>
      </c>
      <c r="X33" s="72">
        <v>1</v>
      </c>
      <c r="Y33" s="72">
        <v>8</v>
      </c>
      <c r="Z33" s="72">
        <v>15</v>
      </c>
      <c r="AA33" s="11">
        <v>22</v>
      </c>
      <c r="AB33" s="72">
        <v>1</v>
      </c>
      <c r="AC33" s="72">
        <v>8</v>
      </c>
      <c r="AD33" s="72">
        <v>15</v>
      </c>
      <c r="AE33" s="11">
        <v>22</v>
      </c>
      <c r="AF33" s="11">
        <v>29</v>
      </c>
      <c r="AG33" s="11">
        <v>5</v>
      </c>
      <c r="AH33" s="11">
        <v>12</v>
      </c>
      <c r="AI33" s="72">
        <v>19</v>
      </c>
      <c r="AJ33" s="11">
        <v>26</v>
      </c>
      <c r="AK33" s="21">
        <v>3</v>
      </c>
      <c r="AL33" s="11">
        <v>10</v>
      </c>
      <c r="AM33" s="11">
        <v>17</v>
      </c>
      <c r="AN33" s="11">
        <v>24</v>
      </c>
      <c r="AO33" s="11">
        <v>31</v>
      </c>
      <c r="AP33" s="11">
        <v>7</v>
      </c>
      <c r="AQ33" s="11">
        <v>14</v>
      </c>
      <c r="AR33" s="11">
        <v>21</v>
      </c>
      <c r="AS33" s="11">
        <v>28</v>
      </c>
      <c r="AT33" s="11">
        <v>5</v>
      </c>
      <c r="AU33" s="11">
        <v>12</v>
      </c>
      <c r="AV33" s="11">
        <v>19</v>
      </c>
      <c r="AW33" s="11">
        <v>26</v>
      </c>
      <c r="AX33" s="11">
        <v>2</v>
      </c>
      <c r="AY33" s="11">
        <v>9</v>
      </c>
      <c r="AZ33" s="11">
        <v>16</v>
      </c>
      <c r="BA33" s="11">
        <v>23</v>
      </c>
      <c r="BB33" s="11">
        <v>30</v>
      </c>
      <c r="BC33" s="399"/>
      <c r="BD33" s="76"/>
    </row>
    <row r="34" spans="1:56" s="77" customFormat="1" ht="27" customHeight="1">
      <c r="A34" s="407"/>
      <c r="B34" s="234"/>
      <c r="C34" s="70">
        <v>12</v>
      </c>
      <c r="D34" s="11">
        <v>19</v>
      </c>
      <c r="E34" s="11">
        <v>26</v>
      </c>
      <c r="F34" s="11">
        <v>3</v>
      </c>
      <c r="G34" s="11">
        <v>10</v>
      </c>
      <c r="H34" s="11">
        <v>17</v>
      </c>
      <c r="I34" s="11">
        <v>24</v>
      </c>
      <c r="J34" s="11">
        <v>31</v>
      </c>
      <c r="K34" s="11">
        <v>7</v>
      </c>
      <c r="L34" s="11">
        <v>14</v>
      </c>
      <c r="M34" s="72">
        <v>21</v>
      </c>
      <c r="N34" s="11">
        <v>28</v>
      </c>
      <c r="O34" s="11">
        <v>5</v>
      </c>
      <c r="P34" s="11">
        <v>12</v>
      </c>
      <c r="Q34" s="11">
        <v>19</v>
      </c>
      <c r="R34" s="11">
        <v>26</v>
      </c>
      <c r="S34" s="72">
        <v>2</v>
      </c>
      <c r="T34" s="11">
        <v>9</v>
      </c>
      <c r="U34" s="11">
        <v>16</v>
      </c>
      <c r="V34" s="21">
        <v>23</v>
      </c>
      <c r="W34" s="21">
        <v>30</v>
      </c>
      <c r="X34" s="72">
        <v>6</v>
      </c>
      <c r="Y34" s="72">
        <v>13</v>
      </c>
      <c r="Z34" s="72">
        <v>20</v>
      </c>
      <c r="AA34" s="11">
        <v>27</v>
      </c>
      <c r="AB34" s="72">
        <v>6</v>
      </c>
      <c r="AC34" s="72">
        <v>13</v>
      </c>
      <c r="AD34" s="72">
        <v>20</v>
      </c>
      <c r="AE34" s="11">
        <v>27</v>
      </c>
      <c r="AF34" s="11">
        <v>3</v>
      </c>
      <c r="AG34" s="11">
        <v>10</v>
      </c>
      <c r="AH34" s="11">
        <v>17</v>
      </c>
      <c r="AI34" s="11">
        <v>24</v>
      </c>
      <c r="AJ34" s="72">
        <v>1</v>
      </c>
      <c r="AK34" s="21">
        <v>8</v>
      </c>
      <c r="AL34" s="11">
        <v>15</v>
      </c>
      <c r="AM34" s="11">
        <v>22</v>
      </c>
      <c r="AN34" s="11">
        <v>29</v>
      </c>
      <c r="AO34" s="11">
        <v>5</v>
      </c>
      <c r="AP34" s="11">
        <v>12</v>
      </c>
      <c r="AQ34" s="11">
        <v>19</v>
      </c>
      <c r="AR34" s="11">
        <v>26</v>
      </c>
      <c r="AS34" s="11">
        <v>3</v>
      </c>
      <c r="AT34" s="11">
        <v>10</v>
      </c>
      <c r="AU34" s="11">
        <v>17</v>
      </c>
      <c r="AV34" s="11">
        <v>24</v>
      </c>
      <c r="AW34" s="11">
        <v>31</v>
      </c>
      <c r="AX34" s="11">
        <v>7</v>
      </c>
      <c r="AY34" s="11">
        <v>14</v>
      </c>
      <c r="AZ34" s="11">
        <v>21</v>
      </c>
      <c r="BA34" s="11">
        <v>28</v>
      </c>
      <c r="BB34" s="11">
        <v>4</v>
      </c>
      <c r="BC34" s="399"/>
      <c r="BD34" s="76"/>
    </row>
    <row r="35" spans="1:56" s="79" customFormat="1" ht="32.25" customHeight="1">
      <c r="A35" s="407"/>
      <c r="B35" s="73" t="s">
        <v>57</v>
      </c>
      <c r="C35" s="401" t="s">
        <v>125</v>
      </c>
      <c r="D35" s="402"/>
      <c r="E35" s="402"/>
      <c r="F35" s="402"/>
      <c r="G35" s="402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  <c r="T35" s="402"/>
      <c r="U35" s="402"/>
      <c r="V35" s="402"/>
      <c r="W35" s="402"/>
      <c r="X35" s="402"/>
      <c r="Y35" s="402"/>
      <c r="Z35" s="402"/>
      <c r="AA35" s="401" t="s">
        <v>56</v>
      </c>
      <c r="AB35" s="402"/>
      <c r="AC35" s="402"/>
      <c r="AD35" s="402"/>
      <c r="AE35" s="402"/>
      <c r="AF35" s="402"/>
      <c r="AG35" s="402"/>
      <c r="AH35" s="402"/>
      <c r="AI35" s="402"/>
      <c r="AJ35" s="402"/>
      <c r="AK35" s="402"/>
      <c r="AL35" s="402"/>
      <c r="AM35" s="402"/>
      <c r="AN35" s="402"/>
      <c r="AO35" s="402"/>
      <c r="AP35" s="402"/>
      <c r="AQ35" s="402"/>
      <c r="AR35" s="402"/>
      <c r="AS35" s="402"/>
      <c r="AT35" s="402"/>
      <c r="AU35" s="402"/>
      <c r="AV35" s="402"/>
      <c r="AW35" s="401" t="s">
        <v>82</v>
      </c>
      <c r="AX35" s="402"/>
      <c r="AY35" s="402"/>
      <c r="AZ35" s="402"/>
      <c r="BA35" s="402"/>
      <c r="BB35" s="403"/>
      <c r="BC35" s="400"/>
      <c r="BD35" s="78"/>
    </row>
    <row r="36" spans="1:56" s="80" customFormat="1"/>
    <row r="37" spans="1:56" s="80" customFormat="1"/>
    <row r="38" spans="1:56" s="75" customFormat="1" ht="31.5" customHeight="1">
      <c r="A38" s="407" t="s">
        <v>0</v>
      </c>
      <c r="B38" s="73" t="s">
        <v>53</v>
      </c>
      <c r="C38" s="408" t="s">
        <v>128</v>
      </c>
      <c r="D38" s="408"/>
      <c r="E38" s="408"/>
      <c r="F38" s="408"/>
      <c r="G38" s="404" t="s">
        <v>129</v>
      </c>
      <c r="H38" s="405"/>
      <c r="I38" s="405"/>
      <c r="J38" s="406"/>
      <c r="K38" s="404" t="s">
        <v>130</v>
      </c>
      <c r="L38" s="405"/>
      <c r="M38" s="405"/>
      <c r="N38" s="406"/>
      <c r="O38" s="404" t="s">
        <v>131</v>
      </c>
      <c r="P38" s="405"/>
      <c r="Q38" s="405"/>
      <c r="R38" s="405"/>
      <c r="S38" s="406"/>
      <c r="T38" s="404" t="s">
        <v>132</v>
      </c>
      <c r="U38" s="405"/>
      <c r="V38" s="405"/>
      <c r="W38" s="406"/>
      <c r="X38" s="404" t="s">
        <v>133</v>
      </c>
      <c r="Y38" s="405"/>
      <c r="Z38" s="405"/>
      <c r="AA38" s="406"/>
      <c r="AB38" s="404" t="s">
        <v>134</v>
      </c>
      <c r="AC38" s="405"/>
      <c r="AD38" s="405"/>
      <c r="AE38" s="405"/>
      <c r="AF38" s="406"/>
      <c r="AG38" s="404" t="s">
        <v>135</v>
      </c>
      <c r="AH38" s="405"/>
      <c r="AI38" s="405"/>
      <c r="AJ38" s="406"/>
      <c r="AK38" s="404" t="s">
        <v>136</v>
      </c>
      <c r="AL38" s="405"/>
      <c r="AM38" s="405"/>
      <c r="AN38" s="406"/>
      <c r="AO38" s="404" t="s">
        <v>137</v>
      </c>
      <c r="AP38" s="405"/>
      <c r="AQ38" s="405"/>
      <c r="AR38" s="405"/>
      <c r="AS38" s="406"/>
      <c r="AT38" s="404" t="s">
        <v>138</v>
      </c>
      <c r="AU38" s="405"/>
      <c r="AV38" s="405"/>
      <c r="AW38" s="406"/>
      <c r="AX38" s="395" t="s">
        <v>139</v>
      </c>
      <c r="AY38" s="396"/>
      <c r="AZ38" s="396"/>
      <c r="BA38" s="396"/>
      <c r="BB38" s="397"/>
      <c r="BC38" s="398" t="s">
        <v>85</v>
      </c>
      <c r="BD38" s="74"/>
    </row>
    <row r="39" spans="1:56" s="77" customFormat="1" ht="28.5" customHeight="1">
      <c r="A39" s="407"/>
      <c r="B39" s="20" t="s">
        <v>1</v>
      </c>
      <c r="C39" s="11" t="s">
        <v>2</v>
      </c>
      <c r="D39" s="11" t="s">
        <v>3</v>
      </c>
      <c r="E39" s="11" t="s">
        <v>4</v>
      </c>
      <c r="F39" s="11" t="s">
        <v>5</v>
      </c>
      <c r="G39" s="11" t="s">
        <v>6</v>
      </c>
      <c r="H39" s="11" t="s">
        <v>7</v>
      </c>
      <c r="I39" s="11" t="s">
        <v>8</v>
      </c>
      <c r="J39" s="11" t="s">
        <v>9</v>
      </c>
      <c r="K39" s="11" t="s">
        <v>10</v>
      </c>
      <c r="L39" s="11" t="s">
        <v>11</v>
      </c>
      <c r="M39" s="11" t="s">
        <v>12</v>
      </c>
      <c r="N39" s="11" t="s">
        <v>13</v>
      </c>
      <c r="O39" s="11" t="s">
        <v>14</v>
      </c>
      <c r="P39" s="11" t="s">
        <v>15</v>
      </c>
      <c r="Q39" s="11" t="s">
        <v>16</v>
      </c>
      <c r="R39" s="11" t="s">
        <v>17</v>
      </c>
      <c r="S39" s="11" t="s">
        <v>18</v>
      </c>
      <c r="T39" s="11" t="s">
        <v>19</v>
      </c>
      <c r="U39" s="11" t="s">
        <v>20</v>
      </c>
      <c r="V39" s="11" t="s">
        <v>21</v>
      </c>
      <c r="W39" s="11" t="s">
        <v>22</v>
      </c>
      <c r="X39" s="11" t="s">
        <v>23</v>
      </c>
      <c r="Y39" s="11" t="s">
        <v>24</v>
      </c>
      <c r="Z39" s="11" t="s">
        <v>25</v>
      </c>
      <c r="AA39" s="11" t="s">
        <v>26</v>
      </c>
      <c r="AB39" s="11" t="s">
        <v>27</v>
      </c>
      <c r="AC39" s="11" t="s">
        <v>28</v>
      </c>
      <c r="AD39" s="11" t="s">
        <v>29</v>
      </c>
      <c r="AE39" s="11" t="s">
        <v>30</v>
      </c>
      <c r="AF39" s="11" t="s">
        <v>31</v>
      </c>
      <c r="AG39" s="11" t="s">
        <v>32</v>
      </c>
      <c r="AH39" s="11" t="s">
        <v>33</v>
      </c>
      <c r="AI39" s="11" t="s">
        <v>34</v>
      </c>
      <c r="AJ39" s="11" t="s">
        <v>35</v>
      </c>
      <c r="AK39" s="11" t="s">
        <v>36</v>
      </c>
      <c r="AL39" s="11" t="s">
        <v>37</v>
      </c>
      <c r="AM39" s="11" t="s">
        <v>38</v>
      </c>
      <c r="AN39" s="11" t="s">
        <v>39</v>
      </c>
      <c r="AO39" s="11" t="s">
        <v>40</v>
      </c>
      <c r="AP39" s="11" t="s">
        <v>41</v>
      </c>
      <c r="AQ39" s="11" t="s">
        <v>42</v>
      </c>
      <c r="AR39" s="11" t="s">
        <v>43</v>
      </c>
      <c r="AS39" s="11" t="s">
        <v>44</v>
      </c>
      <c r="AT39" s="11" t="s">
        <v>45</v>
      </c>
      <c r="AU39" s="11" t="s">
        <v>46</v>
      </c>
      <c r="AV39" s="11" t="s">
        <v>47</v>
      </c>
      <c r="AW39" s="11" t="s">
        <v>48</v>
      </c>
      <c r="AX39" s="11" t="s">
        <v>49</v>
      </c>
      <c r="AY39" s="11" t="s">
        <v>50</v>
      </c>
      <c r="AZ39" s="11" t="s">
        <v>51</v>
      </c>
      <c r="BA39" s="11" t="s">
        <v>52</v>
      </c>
      <c r="BB39" s="11" t="s">
        <v>55</v>
      </c>
      <c r="BC39" s="399"/>
      <c r="BD39" s="76"/>
    </row>
    <row r="40" spans="1:56" s="77" customFormat="1" ht="24.75" customHeight="1">
      <c r="A40" s="407"/>
      <c r="B40" s="234" t="s">
        <v>58</v>
      </c>
      <c r="C40" s="70">
        <v>6</v>
      </c>
      <c r="D40" s="11">
        <v>13</v>
      </c>
      <c r="E40" s="11">
        <v>20</v>
      </c>
      <c r="F40" s="11">
        <v>27</v>
      </c>
      <c r="G40" s="11">
        <v>4</v>
      </c>
      <c r="H40" s="11">
        <v>11</v>
      </c>
      <c r="I40" s="11">
        <v>18</v>
      </c>
      <c r="J40" s="11">
        <v>25</v>
      </c>
      <c r="K40" s="11">
        <v>1</v>
      </c>
      <c r="L40" s="11">
        <v>8</v>
      </c>
      <c r="M40" s="11">
        <v>15</v>
      </c>
      <c r="N40" s="11">
        <v>22</v>
      </c>
      <c r="O40" s="11">
        <v>29</v>
      </c>
      <c r="P40" s="11">
        <v>6</v>
      </c>
      <c r="Q40" s="11">
        <v>13</v>
      </c>
      <c r="R40" s="11">
        <v>20</v>
      </c>
      <c r="S40" s="11">
        <v>27</v>
      </c>
      <c r="T40" s="11">
        <v>3</v>
      </c>
      <c r="U40" s="11">
        <v>10</v>
      </c>
      <c r="V40" s="21">
        <v>17</v>
      </c>
      <c r="W40" s="21">
        <v>24</v>
      </c>
      <c r="X40" s="21">
        <v>31</v>
      </c>
      <c r="Y40" s="21">
        <v>7</v>
      </c>
      <c r="Z40" s="21">
        <v>14</v>
      </c>
      <c r="AA40" s="11">
        <v>21</v>
      </c>
      <c r="AB40" s="21">
        <v>28</v>
      </c>
      <c r="AC40" s="21">
        <v>7</v>
      </c>
      <c r="AD40" s="21">
        <v>14</v>
      </c>
      <c r="AE40" s="11">
        <v>21</v>
      </c>
      <c r="AF40" s="11">
        <v>28</v>
      </c>
      <c r="AG40" s="11">
        <v>4</v>
      </c>
      <c r="AH40" s="11">
        <v>11</v>
      </c>
      <c r="AI40" s="21">
        <v>18</v>
      </c>
      <c r="AJ40" s="11">
        <v>25</v>
      </c>
      <c r="AK40" s="21">
        <v>2</v>
      </c>
      <c r="AL40" s="11">
        <v>9</v>
      </c>
      <c r="AM40" s="11">
        <v>16</v>
      </c>
      <c r="AN40" s="11">
        <v>23</v>
      </c>
      <c r="AO40" s="11">
        <v>30</v>
      </c>
      <c r="AP40" s="11">
        <v>6</v>
      </c>
      <c r="AQ40" s="11">
        <v>13</v>
      </c>
      <c r="AR40" s="11">
        <v>20</v>
      </c>
      <c r="AS40" s="11">
        <v>27</v>
      </c>
      <c r="AT40" s="11">
        <v>4</v>
      </c>
      <c r="AU40" s="11">
        <v>11</v>
      </c>
      <c r="AV40" s="11">
        <v>18</v>
      </c>
      <c r="AW40" s="11">
        <v>25</v>
      </c>
      <c r="AX40" s="11">
        <v>1</v>
      </c>
      <c r="AY40" s="11">
        <v>8</v>
      </c>
      <c r="AZ40" s="11">
        <v>15</v>
      </c>
      <c r="BA40" s="11">
        <v>22</v>
      </c>
      <c r="BB40" s="11">
        <v>29</v>
      </c>
      <c r="BC40" s="399"/>
      <c r="BD40" s="76"/>
    </row>
    <row r="41" spans="1:56" s="77" customFormat="1" ht="27" customHeight="1">
      <c r="A41" s="407"/>
      <c r="B41" s="234"/>
      <c r="C41" s="70">
        <v>11</v>
      </c>
      <c r="D41" s="11">
        <v>18</v>
      </c>
      <c r="E41" s="11">
        <v>25</v>
      </c>
      <c r="F41" s="11">
        <v>2</v>
      </c>
      <c r="G41" s="11">
        <v>9</v>
      </c>
      <c r="H41" s="11">
        <v>16</v>
      </c>
      <c r="I41" s="11">
        <v>23</v>
      </c>
      <c r="J41" s="11">
        <v>30</v>
      </c>
      <c r="K41" s="11">
        <v>6</v>
      </c>
      <c r="L41" s="11">
        <v>13</v>
      </c>
      <c r="M41" s="21">
        <v>20</v>
      </c>
      <c r="N41" s="11">
        <v>27</v>
      </c>
      <c r="O41" s="11">
        <v>4</v>
      </c>
      <c r="P41" s="11">
        <v>11</v>
      </c>
      <c r="Q41" s="11">
        <v>18</v>
      </c>
      <c r="R41" s="11">
        <v>25</v>
      </c>
      <c r="S41" s="21">
        <v>1</v>
      </c>
      <c r="T41" s="11">
        <v>8</v>
      </c>
      <c r="U41" s="11">
        <v>15</v>
      </c>
      <c r="V41" s="21">
        <v>22</v>
      </c>
      <c r="W41" s="21">
        <v>29</v>
      </c>
      <c r="X41" s="21">
        <v>5</v>
      </c>
      <c r="Y41" s="21">
        <v>12</v>
      </c>
      <c r="Z41" s="21">
        <v>19</v>
      </c>
      <c r="AA41" s="11">
        <v>26</v>
      </c>
      <c r="AB41" s="21">
        <v>5</v>
      </c>
      <c r="AC41" s="21">
        <v>12</v>
      </c>
      <c r="AD41" s="21">
        <v>19</v>
      </c>
      <c r="AE41" s="11">
        <v>26</v>
      </c>
      <c r="AF41" s="11">
        <v>2</v>
      </c>
      <c r="AG41" s="11">
        <v>9</v>
      </c>
      <c r="AH41" s="11">
        <v>16</v>
      </c>
      <c r="AI41" s="11">
        <v>23</v>
      </c>
      <c r="AJ41" s="21">
        <v>30</v>
      </c>
      <c r="AK41" s="21">
        <v>7</v>
      </c>
      <c r="AL41" s="11">
        <v>14</v>
      </c>
      <c r="AM41" s="11">
        <v>21</v>
      </c>
      <c r="AN41" s="11">
        <v>28</v>
      </c>
      <c r="AO41" s="11">
        <v>4</v>
      </c>
      <c r="AP41" s="11">
        <v>11</v>
      </c>
      <c r="AQ41" s="11">
        <v>18</v>
      </c>
      <c r="AR41" s="11">
        <v>25</v>
      </c>
      <c r="AS41" s="11">
        <v>2</v>
      </c>
      <c r="AT41" s="11">
        <v>9</v>
      </c>
      <c r="AU41" s="11">
        <v>16</v>
      </c>
      <c r="AV41" s="11">
        <v>23</v>
      </c>
      <c r="AW41" s="11">
        <v>30</v>
      </c>
      <c r="AX41" s="11">
        <v>6</v>
      </c>
      <c r="AY41" s="11">
        <v>13</v>
      </c>
      <c r="AZ41" s="11">
        <v>20</v>
      </c>
      <c r="BA41" s="11">
        <v>27</v>
      </c>
      <c r="BB41" s="11">
        <v>3</v>
      </c>
      <c r="BC41" s="399"/>
      <c r="BD41" s="76"/>
    </row>
    <row r="42" spans="1:56" s="79" customFormat="1" ht="32.25" customHeight="1">
      <c r="A42" s="407"/>
      <c r="B42" s="73" t="s">
        <v>57</v>
      </c>
      <c r="C42" s="401" t="s">
        <v>125</v>
      </c>
      <c r="D42" s="402"/>
      <c r="E42" s="402"/>
      <c r="F42" s="402"/>
      <c r="G42" s="40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  <c r="T42" s="402"/>
      <c r="U42" s="402"/>
      <c r="V42" s="402"/>
      <c r="W42" s="402"/>
      <c r="X42" s="402"/>
      <c r="Y42" s="402"/>
      <c r="Z42" s="402"/>
      <c r="AA42" s="401" t="s">
        <v>56</v>
      </c>
      <c r="AB42" s="402"/>
      <c r="AC42" s="402"/>
      <c r="AD42" s="402"/>
      <c r="AE42" s="402"/>
      <c r="AF42" s="402"/>
      <c r="AG42" s="402"/>
      <c r="AH42" s="402"/>
      <c r="AI42" s="402"/>
      <c r="AJ42" s="402"/>
      <c r="AK42" s="402"/>
      <c r="AL42" s="402"/>
      <c r="AM42" s="402"/>
      <c r="AN42" s="402"/>
      <c r="AO42" s="402"/>
      <c r="AP42" s="402"/>
      <c r="AQ42" s="402"/>
      <c r="AR42" s="402"/>
      <c r="AS42" s="402"/>
      <c r="AT42" s="402"/>
      <c r="AU42" s="402"/>
      <c r="AV42" s="402"/>
      <c r="AW42" s="401" t="s">
        <v>82</v>
      </c>
      <c r="AX42" s="402"/>
      <c r="AY42" s="402"/>
      <c r="AZ42" s="402"/>
      <c r="BA42" s="402"/>
      <c r="BB42" s="403"/>
      <c r="BC42" s="400"/>
      <c r="BD42" s="78"/>
    </row>
    <row r="45" spans="1:56" s="19" customFormat="1" ht="31.5" customHeight="1">
      <c r="A45" s="394" t="s">
        <v>0</v>
      </c>
      <c r="B45" s="71" t="s">
        <v>53</v>
      </c>
      <c r="C45" s="391" t="s">
        <v>140</v>
      </c>
      <c r="D45" s="392"/>
      <c r="E45" s="393"/>
      <c r="F45" s="391" t="s">
        <v>141</v>
      </c>
      <c r="G45" s="392"/>
      <c r="H45" s="392"/>
      <c r="I45" s="392"/>
      <c r="J45" s="393"/>
      <c r="K45" s="391" t="s">
        <v>142</v>
      </c>
      <c r="L45" s="392"/>
      <c r="M45" s="392"/>
      <c r="N45" s="393"/>
      <c r="O45" s="391" t="s">
        <v>143</v>
      </c>
      <c r="P45" s="392"/>
      <c r="Q45" s="392"/>
      <c r="R45" s="392"/>
      <c r="S45" s="393"/>
      <c r="T45" s="391" t="s">
        <v>144</v>
      </c>
      <c r="U45" s="392"/>
      <c r="V45" s="392"/>
      <c r="W45" s="393"/>
      <c r="X45" s="391" t="s">
        <v>145</v>
      </c>
      <c r="Y45" s="392"/>
      <c r="Z45" s="392"/>
      <c r="AA45" s="393"/>
      <c r="AB45" s="391" t="s">
        <v>146</v>
      </c>
      <c r="AC45" s="392"/>
      <c r="AD45" s="392"/>
      <c r="AE45" s="392"/>
      <c r="AF45" s="393"/>
      <c r="AG45" s="391" t="s">
        <v>147</v>
      </c>
      <c r="AH45" s="392"/>
      <c r="AI45" s="392"/>
      <c r="AJ45" s="393"/>
      <c r="AK45" s="391" t="s">
        <v>148</v>
      </c>
      <c r="AL45" s="392"/>
      <c r="AM45" s="392"/>
      <c r="AN45" s="393"/>
      <c r="AO45" s="391" t="s">
        <v>149</v>
      </c>
      <c r="AP45" s="392"/>
      <c r="AQ45" s="392"/>
      <c r="AR45" s="392"/>
      <c r="AS45" s="393"/>
      <c r="AT45" s="391" t="s">
        <v>150</v>
      </c>
      <c r="AU45" s="392"/>
      <c r="AV45" s="392"/>
      <c r="AW45" s="393"/>
      <c r="AX45" s="382" t="s">
        <v>151</v>
      </c>
      <c r="AY45" s="383"/>
      <c r="AZ45" s="383"/>
      <c r="BA45" s="383"/>
      <c r="BB45" s="384"/>
      <c r="BC45" s="385" t="s">
        <v>85</v>
      </c>
      <c r="BD45" s="18"/>
    </row>
    <row r="46" spans="1:56" s="17" customFormat="1" ht="28.5" customHeight="1">
      <c r="A46" s="394"/>
      <c r="B46" s="20" t="s">
        <v>1</v>
      </c>
      <c r="C46" s="11" t="s">
        <v>2</v>
      </c>
      <c r="D46" s="11" t="s">
        <v>3</v>
      </c>
      <c r="E46" s="11" t="s">
        <v>4</v>
      </c>
      <c r="F46" s="11" t="s">
        <v>5</v>
      </c>
      <c r="G46" s="11" t="s">
        <v>6</v>
      </c>
      <c r="H46" s="11" t="s">
        <v>7</v>
      </c>
      <c r="I46" s="11" t="s">
        <v>8</v>
      </c>
      <c r="J46" s="11" t="s">
        <v>9</v>
      </c>
      <c r="K46" s="11" t="s">
        <v>10</v>
      </c>
      <c r="L46" s="11" t="s">
        <v>11</v>
      </c>
      <c r="M46" s="11" t="s">
        <v>12</v>
      </c>
      <c r="N46" s="11" t="s">
        <v>13</v>
      </c>
      <c r="O46" s="11" t="s">
        <v>14</v>
      </c>
      <c r="P46" s="11" t="s">
        <v>15</v>
      </c>
      <c r="Q46" s="11" t="s">
        <v>16</v>
      </c>
      <c r="R46" s="11" t="s">
        <v>17</v>
      </c>
      <c r="S46" s="11" t="s">
        <v>18</v>
      </c>
      <c r="T46" s="11" t="s">
        <v>19</v>
      </c>
      <c r="U46" s="11" t="s">
        <v>20</v>
      </c>
      <c r="V46" s="11" t="s">
        <v>21</v>
      </c>
      <c r="W46" s="11" t="s">
        <v>22</v>
      </c>
      <c r="X46" s="11" t="s">
        <v>23</v>
      </c>
      <c r="Y46" s="11" t="s">
        <v>24</v>
      </c>
      <c r="Z46" s="11" t="s">
        <v>25</v>
      </c>
      <c r="AA46" s="11" t="s">
        <v>26</v>
      </c>
      <c r="AB46" s="11" t="s">
        <v>27</v>
      </c>
      <c r="AC46" s="11" t="s">
        <v>28</v>
      </c>
      <c r="AD46" s="11" t="s">
        <v>29</v>
      </c>
      <c r="AE46" s="11" t="s">
        <v>30</v>
      </c>
      <c r="AF46" s="11" t="s">
        <v>31</v>
      </c>
      <c r="AG46" s="11" t="s">
        <v>32</v>
      </c>
      <c r="AH46" s="11" t="s">
        <v>33</v>
      </c>
      <c r="AI46" s="11" t="s">
        <v>34</v>
      </c>
      <c r="AJ46" s="11" t="s">
        <v>35</v>
      </c>
      <c r="AK46" s="11" t="s">
        <v>36</v>
      </c>
      <c r="AL46" s="11" t="s">
        <v>37</v>
      </c>
      <c r="AM46" s="11" t="s">
        <v>38</v>
      </c>
      <c r="AN46" s="11" t="s">
        <v>39</v>
      </c>
      <c r="AO46" s="11" t="s">
        <v>40</v>
      </c>
      <c r="AP46" s="11" t="s">
        <v>41</v>
      </c>
      <c r="AQ46" s="11" t="s">
        <v>42</v>
      </c>
      <c r="AR46" s="11" t="s">
        <v>43</v>
      </c>
      <c r="AS46" s="11" t="s">
        <v>44</v>
      </c>
      <c r="AT46" s="11" t="s">
        <v>45</v>
      </c>
      <c r="AU46" s="11" t="s">
        <v>46</v>
      </c>
      <c r="AV46" s="11" t="s">
        <v>47</v>
      </c>
      <c r="AW46" s="11" t="s">
        <v>48</v>
      </c>
      <c r="AX46" s="11" t="s">
        <v>49</v>
      </c>
      <c r="AY46" s="11" t="s">
        <v>50</v>
      </c>
      <c r="AZ46" s="11" t="s">
        <v>51</v>
      </c>
      <c r="BA46" s="11" t="s">
        <v>52</v>
      </c>
      <c r="BB46" s="11" t="s">
        <v>55</v>
      </c>
      <c r="BC46" s="386"/>
      <c r="BD46" s="16"/>
    </row>
    <row r="47" spans="1:56" s="17" customFormat="1" ht="24.75" customHeight="1">
      <c r="A47" s="394"/>
      <c r="B47" s="234" t="s">
        <v>58</v>
      </c>
      <c r="C47" s="70">
        <v>5</v>
      </c>
      <c r="D47" s="11">
        <v>12</v>
      </c>
      <c r="E47" s="11">
        <v>19</v>
      </c>
      <c r="F47" s="11">
        <v>26</v>
      </c>
      <c r="G47" s="11">
        <v>3</v>
      </c>
      <c r="H47" s="11">
        <v>10</v>
      </c>
      <c r="I47" s="11">
        <v>17</v>
      </c>
      <c r="J47" s="11">
        <v>24</v>
      </c>
      <c r="K47" s="11">
        <v>31</v>
      </c>
      <c r="L47" s="11">
        <v>7</v>
      </c>
      <c r="M47" s="11">
        <v>14</v>
      </c>
      <c r="N47" s="11">
        <v>21</v>
      </c>
      <c r="O47" s="11">
        <v>28</v>
      </c>
      <c r="P47" s="11">
        <v>5</v>
      </c>
      <c r="Q47" s="11">
        <v>12</v>
      </c>
      <c r="R47" s="21">
        <v>19</v>
      </c>
      <c r="S47" s="11">
        <v>26</v>
      </c>
      <c r="T47" s="11">
        <v>2</v>
      </c>
      <c r="U47" s="11">
        <v>9</v>
      </c>
      <c r="V47" s="66">
        <v>16</v>
      </c>
      <c r="W47" s="68">
        <v>23</v>
      </c>
      <c r="X47" s="66">
        <v>30</v>
      </c>
      <c r="Y47" s="21">
        <v>6</v>
      </c>
      <c r="Z47" s="21">
        <v>13</v>
      </c>
      <c r="AA47" s="11">
        <v>20</v>
      </c>
      <c r="AB47" s="21">
        <v>27</v>
      </c>
      <c r="AC47" s="21">
        <v>6</v>
      </c>
      <c r="AD47" s="21">
        <v>13</v>
      </c>
      <c r="AE47" s="11">
        <v>20</v>
      </c>
      <c r="AF47" s="11">
        <v>27</v>
      </c>
      <c r="AG47" s="11">
        <v>3</v>
      </c>
      <c r="AH47" s="11">
        <v>10</v>
      </c>
      <c r="AI47" s="21">
        <v>17</v>
      </c>
      <c r="AJ47" s="11">
        <v>24</v>
      </c>
      <c r="AK47" s="21">
        <v>1</v>
      </c>
      <c r="AL47" s="11">
        <v>8</v>
      </c>
      <c r="AM47" s="11">
        <v>15</v>
      </c>
      <c r="AN47" s="11">
        <v>22</v>
      </c>
      <c r="AO47" s="11">
        <v>29</v>
      </c>
      <c r="AP47" s="11">
        <v>5</v>
      </c>
      <c r="AQ47" s="11">
        <v>12</v>
      </c>
      <c r="AR47" s="11">
        <v>19</v>
      </c>
      <c r="AS47" s="11">
        <v>26</v>
      </c>
      <c r="AT47" s="11">
        <v>3</v>
      </c>
      <c r="AU47" s="11">
        <v>10</v>
      </c>
      <c r="AV47" s="21">
        <v>17</v>
      </c>
      <c r="AW47" s="11">
        <v>24</v>
      </c>
      <c r="AX47" s="11">
        <v>31</v>
      </c>
      <c r="AY47" s="11">
        <v>7</v>
      </c>
      <c r="AZ47" s="11">
        <v>14</v>
      </c>
      <c r="BA47" s="11">
        <v>21</v>
      </c>
      <c r="BB47" s="11">
        <v>28</v>
      </c>
      <c r="BC47" s="386"/>
      <c r="BD47" s="16"/>
    </row>
    <row r="48" spans="1:56" s="17" customFormat="1" ht="27" customHeight="1">
      <c r="A48" s="394"/>
      <c r="B48" s="234"/>
      <c r="C48" s="70">
        <v>10</v>
      </c>
      <c r="D48" s="11">
        <v>17</v>
      </c>
      <c r="E48" s="11">
        <v>24</v>
      </c>
      <c r="F48" s="11">
        <v>1</v>
      </c>
      <c r="G48" s="11">
        <v>8</v>
      </c>
      <c r="H48" s="11">
        <v>15</v>
      </c>
      <c r="I48" s="11">
        <v>22</v>
      </c>
      <c r="J48" s="11">
        <v>29</v>
      </c>
      <c r="K48" s="11">
        <v>5</v>
      </c>
      <c r="L48" s="11">
        <v>12</v>
      </c>
      <c r="M48" s="21">
        <v>19</v>
      </c>
      <c r="N48" s="11">
        <v>26</v>
      </c>
      <c r="O48" s="11">
        <v>3</v>
      </c>
      <c r="P48" s="70">
        <v>10</v>
      </c>
      <c r="Q48" s="11">
        <v>17</v>
      </c>
      <c r="R48" s="11">
        <v>24</v>
      </c>
      <c r="S48" s="11">
        <v>31</v>
      </c>
      <c r="T48" s="11">
        <v>7</v>
      </c>
      <c r="U48" s="11">
        <v>14</v>
      </c>
      <c r="V48" s="67">
        <v>21</v>
      </c>
      <c r="W48" s="69">
        <v>28</v>
      </c>
      <c r="X48" s="66">
        <v>4</v>
      </c>
      <c r="Y48" s="21">
        <v>11</v>
      </c>
      <c r="Z48" s="21">
        <v>18</v>
      </c>
      <c r="AA48" s="11">
        <v>25</v>
      </c>
      <c r="AB48" s="21">
        <v>4</v>
      </c>
      <c r="AC48" s="21">
        <v>11</v>
      </c>
      <c r="AD48" s="21">
        <v>18</v>
      </c>
      <c r="AE48" s="11">
        <v>25</v>
      </c>
      <c r="AF48" s="11">
        <v>1</v>
      </c>
      <c r="AG48" s="11">
        <v>8</v>
      </c>
      <c r="AH48" s="11">
        <v>15</v>
      </c>
      <c r="AI48" s="11">
        <v>22</v>
      </c>
      <c r="AJ48" s="21">
        <v>29</v>
      </c>
      <c r="AK48" s="21">
        <v>6</v>
      </c>
      <c r="AL48" s="11">
        <v>13</v>
      </c>
      <c r="AM48" s="11">
        <v>20</v>
      </c>
      <c r="AN48" s="11">
        <v>27</v>
      </c>
      <c r="AO48" s="11">
        <v>3</v>
      </c>
      <c r="AP48" s="70">
        <v>10</v>
      </c>
      <c r="AQ48" s="11">
        <v>17</v>
      </c>
      <c r="AR48" s="11">
        <v>24</v>
      </c>
      <c r="AS48" s="11">
        <v>1</v>
      </c>
      <c r="AT48" s="11">
        <v>8</v>
      </c>
      <c r="AU48" s="11">
        <v>15</v>
      </c>
      <c r="AV48" s="11">
        <v>22</v>
      </c>
      <c r="AW48" s="21">
        <v>29</v>
      </c>
      <c r="AX48" s="11">
        <v>5</v>
      </c>
      <c r="AY48" s="11">
        <v>12</v>
      </c>
      <c r="AZ48" s="11">
        <v>22</v>
      </c>
      <c r="BA48" s="11">
        <v>26</v>
      </c>
      <c r="BB48" s="11">
        <v>2</v>
      </c>
      <c r="BC48" s="386"/>
      <c r="BD48" s="16"/>
    </row>
    <row r="49" spans="1:56" s="23" customFormat="1" ht="32.25" customHeight="1">
      <c r="A49" s="394"/>
      <c r="B49" s="71" t="s">
        <v>57</v>
      </c>
      <c r="C49" s="388" t="s">
        <v>125</v>
      </c>
      <c r="D49" s="389"/>
      <c r="E49" s="389"/>
      <c r="F49" s="389"/>
      <c r="G49" s="389"/>
      <c r="H49" s="389"/>
      <c r="I49" s="389"/>
      <c r="J49" s="389"/>
      <c r="K49" s="389"/>
      <c r="L49" s="389"/>
      <c r="M49" s="389"/>
      <c r="N49" s="389"/>
      <c r="O49" s="389"/>
      <c r="P49" s="389"/>
      <c r="Q49" s="389"/>
      <c r="R49" s="389"/>
      <c r="S49" s="389"/>
      <c r="T49" s="389"/>
      <c r="U49" s="389"/>
      <c r="V49" s="389"/>
      <c r="W49" s="389"/>
      <c r="X49" s="389"/>
      <c r="Y49" s="389"/>
      <c r="Z49" s="389"/>
      <c r="AA49" s="388" t="s">
        <v>56</v>
      </c>
      <c r="AB49" s="389"/>
      <c r="AC49" s="389"/>
      <c r="AD49" s="389"/>
      <c r="AE49" s="389"/>
      <c r="AF49" s="389"/>
      <c r="AG49" s="389"/>
      <c r="AH49" s="389"/>
      <c r="AI49" s="389"/>
      <c r="AJ49" s="389"/>
      <c r="AK49" s="389"/>
      <c r="AL49" s="389"/>
      <c r="AM49" s="389"/>
      <c r="AN49" s="389"/>
      <c r="AO49" s="389"/>
      <c r="AP49" s="389"/>
      <c r="AQ49" s="389"/>
      <c r="AR49" s="389"/>
      <c r="AS49" s="389"/>
      <c r="AT49" s="389"/>
      <c r="AU49" s="389"/>
      <c r="AV49" s="389"/>
      <c r="AW49" s="388" t="s">
        <v>82</v>
      </c>
      <c r="AX49" s="389"/>
      <c r="AY49" s="389"/>
      <c r="AZ49" s="389"/>
      <c r="BA49" s="389"/>
      <c r="BB49" s="390"/>
      <c r="BC49" s="387"/>
      <c r="BD49" s="22"/>
    </row>
  </sheetData>
  <mergeCells count="110">
    <mergeCell ref="BC3:BC7"/>
    <mergeCell ref="A10:A14"/>
    <mergeCell ref="K10:N10"/>
    <mergeCell ref="O10:S10"/>
    <mergeCell ref="T10:W10"/>
    <mergeCell ref="G10:J10"/>
    <mergeCell ref="C10:F10"/>
    <mergeCell ref="AT10:AW10"/>
    <mergeCell ref="B5:B6"/>
    <mergeCell ref="C7:Z7"/>
    <mergeCell ref="AA7:AV7"/>
    <mergeCell ref="AW7:BB7"/>
    <mergeCell ref="AX10:BB10"/>
    <mergeCell ref="BC10:BC14"/>
    <mergeCell ref="B12:B13"/>
    <mergeCell ref="C14:Z14"/>
    <mergeCell ref="AA14:AV14"/>
    <mergeCell ref="AW14:BB14"/>
    <mergeCell ref="X10:AA10"/>
    <mergeCell ref="AB10:AF10"/>
    <mergeCell ref="AG10:AJ10"/>
    <mergeCell ref="AK10:AN10"/>
    <mergeCell ref="AO10:AS10"/>
    <mergeCell ref="G1:AX1"/>
    <mergeCell ref="D2:AT2"/>
    <mergeCell ref="A3:A7"/>
    <mergeCell ref="C3:E3"/>
    <mergeCell ref="F3:J3"/>
    <mergeCell ref="K3:N3"/>
    <mergeCell ref="O3:S3"/>
    <mergeCell ref="T3:W3"/>
    <mergeCell ref="X3:AA3"/>
    <mergeCell ref="AB3:AF3"/>
    <mergeCell ref="AG3:AJ3"/>
    <mergeCell ref="AK3:AN3"/>
    <mergeCell ref="AO3:AS3"/>
    <mergeCell ref="AT3:AW3"/>
    <mergeCell ref="AX3:BB3"/>
    <mergeCell ref="A31:A35"/>
    <mergeCell ref="C31:E31"/>
    <mergeCell ref="F31:J31"/>
    <mergeCell ref="K31:N31"/>
    <mergeCell ref="O31:S31"/>
    <mergeCell ref="T31:W31"/>
    <mergeCell ref="AX17:BB17"/>
    <mergeCell ref="BC17:BC21"/>
    <mergeCell ref="B19:B20"/>
    <mergeCell ref="C21:Z21"/>
    <mergeCell ref="AA21:AV21"/>
    <mergeCell ref="AW21:BB21"/>
    <mergeCell ref="X17:AA17"/>
    <mergeCell ref="AB17:AF17"/>
    <mergeCell ref="AG17:AJ17"/>
    <mergeCell ref="AK17:AN17"/>
    <mergeCell ref="AO17:AS17"/>
    <mergeCell ref="AT17:AW17"/>
    <mergeCell ref="A17:A21"/>
    <mergeCell ref="C17:E17"/>
    <mergeCell ref="F17:J17"/>
    <mergeCell ref="K17:N17"/>
    <mergeCell ref="O17:S17"/>
    <mergeCell ref="T17:W17"/>
    <mergeCell ref="AX31:BB31"/>
    <mergeCell ref="BC31:BC35"/>
    <mergeCell ref="B33:B34"/>
    <mergeCell ref="C35:Z35"/>
    <mergeCell ref="AA35:AV35"/>
    <mergeCell ref="AW35:BB35"/>
    <mergeCell ref="X31:AA31"/>
    <mergeCell ref="AB31:AF31"/>
    <mergeCell ref="AG31:AJ31"/>
    <mergeCell ref="AK31:AN31"/>
    <mergeCell ref="AO31:AS31"/>
    <mergeCell ref="AT31:AW31"/>
    <mergeCell ref="A45:A49"/>
    <mergeCell ref="C45:E45"/>
    <mergeCell ref="F45:J45"/>
    <mergeCell ref="K45:N45"/>
    <mergeCell ref="O45:S45"/>
    <mergeCell ref="T45:W45"/>
    <mergeCell ref="AX38:BB38"/>
    <mergeCell ref="BC38:BC42"/>
    <mergeCell ref="B40:B41"/>
    <mergeCell ref="C42:Z42"/>
    <mergeCell ref="AA42:AV42"/>
    <mergeCell ref="AW42:BB42"/>
    <mergeCell ref="X38:AA38"/>
    <mergeCell ref="AB38:AF38"/>
    <mergeCell ref="AG38:AJ38"/>
    <mergeCell ref="AK38:AN38"/>
    <mergeCell ref="AO38:AS38"/>
    <mergeCell ref="AT38:AW38"/>
    <mergeCell ref="A38:A42"/>
    <mergeCell ref="C38:F38"/>
    <mergeCell ref="G38:J38"/>
    <mergeCell ref="K38:N38"/>
    <mergeCell ref="O38:S38"/>
    <mergeCell ref="T38:W38"/>
    <mergeCell ref="AX45:BB45"/>
    <mergeCell ref="BC45:BC49"/>
    <mergeCell ref="B47:B48"/>
    <mergeCell ref="C49:Z49"/>
    <mergeCell ref="AA49:AV49"/>
    <mergeCell ref="AW49:BB49"/>
    <mergeCell ref="X45:AA45"/>
    <mergeCell ref="AB45:AF45"/>
    <mergeCell ref="AG45:AJ45"/>
    <mergeCell ref="AK45:AN45"/>
    <mergeCell ref="AO45:AS45"/>
    <mergeCell ref="AT45:AW4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ke hoach</vt:lpstr>
      <vt:lpstr>K9 CD</vt:lpstr>
      <vt:lpstr>K10 CĐ &amp; K22 TC</vt:lpstr>
      <vt:lpstr>K11 CĐ &amp; K23 TC</vt:lpstr>
      <vt:lpstr>Sheet1</vt:lpstr>
    </vt:vector>
  </TitlesOfParts>
  <Company>HTH.Compurte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Ulysses R. Gotera</dc:creator>
  <cp:lastModifiedBy>PHUOCTRIEU</cp:lastModifiedBy>
  <cp:lastPrinted>2021-09-09T09:10:18Z</cp:lastPrinted>
  <dcterms:created xsi:type="dcterms:W3CDTF">2002-09-13T16:04:18Z</dcterms:created>
  <dcterms:modified xsi:type="dcterms:W3CDTF">2022-04-06T04:15:27Z</dcterms:modified>
</cp:coreProperties>
</file>